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olsista Prorrogação 2018-2" sheetId="1" state="visible" r:id="rId2"/>
    <sheet name="Bolsista 2019-2" sheetId="2" state="visible" r:id="rId3"/>
    <sheet name="voluntarios 2019-2" sheetId="3" state="visible" r:id="rId4"/>
  </sheets>
  <definedNames>
    <definedName function="false" hidden="true" localSheetId="1" name="_xlnm._FilterDatabase" vbProcedure="false">'Bolsista 2019-2'!$A$1:$T$87</definedName>
    <definedName function="false" hidden="true" localSheetId="2" name="_xlnm._FilterDatabase" vbProcedure="false">'voluntarios 2019-2'!$C$1:$Q$125</definedName>
    <definedName function="false" hidden="false" localSheetId="1" name="_xlnm._FilterDatabase_0" vbProcedure="false">'Bolsista 2019-2'!$A$1:$T$65</definedName>
    <definedName function="false" hidden="false" localSheetId="1" name="_xlnm._FilterDatabase_0_0" vbProcedure="false">'Bolsista 2019-2'!$A$1:$T$63</definedName>
    <definedName function="false" hidden="false" localSheetId="1" name="_xlnm._FilterDatabase_0_0_0" vbProcedure="false">'Bolsista 2019-2'!$A$1:$T$52</definedName>
    <definedName function="false" hidden="false" localSheetId="1" name="_xlnm._FilterDatabase_0_0_0_0" vbProcedure="false">'Bolsista 2019-2'!$A$1:$T$48</definedName>
    <definedName function="false" hidden="false" localSheetId="1" name="_xlnm._FilterDatabase_0_0_0_0_0" vbProcedure="false">'Bolsista 2019-2'!$A$1:$T$47</definedName>
    <definedName function="false" hidden="false" localSheetId="1" name="_xlnm._FilterDatabase_0_0_0_0_0_0" vbProcedure="false">'Bolsista 2019-2'!$A$1:$T$46</definedName>
    <definedName function="false" hidden="false" localSheetId="1" name="_xlnm._FilterDatabase_0_0_0_0_0_0_0" vbProcedure="false">'Bolsista 2019-2'!$A$1:$T$44</definedName>
    <definedName function="false" hidden="false" localSheetId="1" name="_xlnm._FilterDatabase_0_0_0_0_0_0_0_0" vbProcedure="false">'Bolsista 2019-2'!$A$1:$T$44</definedName>
    <definedName function="false" hidden="false" localSheetId="1" name="_xlnm._FilterDatabase_0_0_0_0_0_0_0_0_0" vbProcedure="false">'Bolsista 2019-2'!$A$1:$T$44</definedName>
    <definedName function="false" hidden="false" localSheetId="1" name="_xlnm._FilterDatabase_0_0_0_0_0_0_0_0_0_0" vbProcedure="false">'Bolsista 2019-2'!$D$1:$H$44</definedName>
    <definedName function="false" hidden="false" localSheetId="1" name="_xlnm._FilterDatabase_0_0_0_0_0_0_0_0_0_0_0" vbProcedure="false">'Bolsista 2019-2'!$C$1:$I$44</definedName>
    <definedName function="false" hidden="false" localSheetId="1" name="_xlnm._FilterDatabase_0_0_0_0_0_0_0_0_0_0_0_0" vbProcedure="false">'Bolsista 2019-2'!$D$1:$H$44</definedName>
    <definedName function="false" hidden="false" localSheetId="1" name="_xlnm._FilterDatabase_0_0_0_0_0_0_0_0_0_0_0_0_0" vbProcedure="false">'Bolsista 2019-2'!$C$1:$I$44</definedName>
    <definedName function="false" hidden="false" localSheetId="1" name="_xlnm._FilterDatabase_0_0_0_0_0_0_0_0_0_0_0_0_0_0" vbProcedure="false">'Bolsista 2019-2'!$C$1:$I$44</definedName>
    <definedName function="false" hidden="false" localSheetId="2" name="_xlnm._FilterDatabase_0" vbProcedure="false">'voluntarios 2019-2'!$C$1:$Q$124</definedName>
    <definedName function="false" hidden="false" localSheetId="2" name="_xlnm._FilterDatabase_0_0" vbProcedure="false">'voluntarios 2019-2'!$C$1:$Q$123</definedName>
    <definedName function="false" hidden="false" localSheetId="2" name="_xlnm._FilterDatabase_0_0_0" vbProcedure="false">'voluntarios 2019-2'!$C$1:$Q$112</definedName>
    <definedName function="false" hidden="false" localSheetId="2" name="_xlnm._FilterDatabase_0_0_0_0" vbProcedure="false">'voluntarios 2019-2'!$C$1:$Q$110</definedName>
    <definedName function="false" hidden="false" localSheetId="2" name="_xlnm._FilterDatabase_0_0_0_0_0" vbProcedure="false">'voluntarios 2019-2'!$C$1:$Q$99</definedName>
    <definedName function="false" hidden="false" localSheetId="2" name="_xlnm._FilterDatabase_0_0_0_0_0_0" vbProcedure="false">'voluntarios 2019-2'!$C$1:$Q$98</definedName>
    <definedName function="false" hidden="false" localSheetId="2" name="_xlnm._FilterDatabase_0_0_0_0_0_0_0" vbProcedure="false">'voluntarios 2019-2'!$C$1:$Q$91</definedName>
    <definedName function="false" hidden="false" localSheetId="2" name="_xlnm._FilterDatabase_0_0_0_0_0_0_0_0" vbProcedure="false">'voluntarios 2019-2'!$C$1:$Q$89</definedName>
    <definedName function="false" hidden="false" localSheetId="2" name="_xlnm._FilterDatabase_0_0_0_0_0_0_0_0_0" vbProcedure="false">'voluntarios 2019-2'!$C$1:$Q$75</definedName>
    <definedName function="false" hidden="false" localSheetId="2" name="_xlnm._FilterDatabase_0_0_0_0_0_0_0_0_0_0" vbProcedure="false">'voluntarios 2019-2'!$C$1:$Q$86</definedName>
    <definedName function="false" hidden="false" localSheetId="2" name="_xlnm._FilterDatabase_0_0_0_0_0_0_0_0_0_0_0" vbProcedure="false">'voluntarios 2019-2'!$C$1:$Q$62</definedName>
    <definedName function="false" hidden="false" localSheetId="2" name="_xlnm._FilterDatabase_0_0_0_0_0_0_0_0_0_0_0_0" vbProcedure="false">'voluntarios 2019-2'!$C$1:$Q$56</definedName>
    <definedName function="false" hidden="false" localSheetId="2" name="_xlnm._FilterDatabase_0_0_0_0_0_0_0_0_0_0_0_0_0" vbProcedure="false">'voluntarios 2019-2'!$C$1:$Q$36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<sst xmlns="http://schemas.openxmlformats.org/spreadsheetml/2006/main" count="2360" uniqueCount="452">
  <si>
    <t xml:space="preserve">ANO</t>
  </si>
  <si>
    <t xml:space="preserve">SEMESTRE</t>
  </si>
  <si>
    <t xml:space="preserve">U.A</t>
  </si>
  <si>
    <t xml:space="preserve">CURSO DO MONITOR</t>
  </si>
  <si>
    <t xml:space="preserve">MONITOR</t>
  </si>
  <si>
    <t xml:space="preserve">DISCIPLINA</t>
  </si>
  <si>
    <t xml:space="preserve">CURSO </t>
  </si>
  <si>
    <t xml:space="preserve">PROFESSOR</t>
  </si>
  <si>
    <t xml:space="preserve">EDITAL/PROGRAD</t>
  </si>
  <si>
    <t xml:space="preserve">PROGRAMA</t>
  </si>
  <si>
    <t xml:space="preserve">BOLSISTA </t>
  </si>
  <si>
    <t xml:space="preserve">DATA_ÍNICIO</t>
  </si>
  <si>
    <t xml:space="preserve">DATA TÉRMINO</t>
  </si>
  <si>
    <t xml:space="preserve">STATUS</t>
  </si>
  <si>
    <t xml:space="preserve">DATA_DESLIGAMENTO</t>
  </si>
  <si>
    <t xml:space="preserve">ENTREGOU O RELATÓRIO FINAL?</t>
  </si>
  <si>
    <t xml:space="preserve">OBSERVAÇÕES</t>
  </si>
  <si>
    <t xml:space="preserve">DIAS</t>
  </si>
  <si>
    <t xml:space="preserve">semanas</t>
  </si>
  <si>
    <t xml:space="preserve">Nº DE HORAS CERTIFICADO</t>
  </si>
  <si>
    <t xml:space="preserve">FCS</t>
  </si>
  <si>
    <t xml:space="preserve">MEDICINA</t>
  </si>
  <si>
    <t xml:space="preserve">ISABELLE SERAFIM MONTE</t>
  </si>
  <si>
    <t xml:space="preserve">SEMIOLOGIA INTEGRADA</t>
  </si>
  <si>
    <t xml:space="preserve">LUCIANA FATURETO BORGES</t>
  </si>
  <si>
    <t xml:space="preserve">9/2018</t>
  </si>
  <si>
    <t xml:space="preserve">MONITORIA</t>
  </si>
  <si>
    <t xml:space="preserve">SIM</t>
  </si>
  <si>
    <t xml:space="preserve">CONCLUÍDA</t>
  </si>
  <si>
    <t xml:space="preserve">FCA</t>
  </si>
  <si>
    <t xml:space="preserve">AGRONOMIA</t>
  </si>
  <si>
    <t xml:space="preserve">ABINEL BIANCHESSI FERREIRA DAGHER</t>
  </si>
  <si>
    <t xml:space="preserve">HIDRÁULICA</t>
  </si>
  <si>
    <t xml:space="preserve">ENGENHARIA AGRÍCOLA</t>
  </si>
  <si>
    <t xml:space="preserve">ARTHUR CARNIATO SANCHES</t>
  </si>
  <si>
    <t xml:space="preserve">16/2019</t>
  </si>
  <si>
    <t xml:space="preserve">FAEN</t>
  </si>
  <si>
    <t xml:space="preserve">ALICE RODRIGUES DE SOUZA</t>
  </si>
  <si>
    <t xml:space="preserve">FENÔMENOS DE TRANSPORTE</t>
  </si>
  <si>
    <t xml:space="preserve">LEANDRO OSMAR WERLE</t>
  </si>
  <si>
    <t xml:space="preserve">FACET</t>
  </si>
  <si>
    <t xml:space="preserve">ENGENHARIA DE ENERGIA</t>
  </si>
  <si>
    <t xml:space="preserve">ALISON TERRIM DUTRA</t>
  </si>
  <si>
    <t xml:space="preserve">ALGEBRA LINEAR E GEOMETRIA ANALÍTICA</t>
  </si>
  <si>
    <t xml:space="preserve">MATEMÁTICA</t>
  </si>
  <si>
    <t xml:space="preserve">WESLEY DE SOUZA BEZERRA</t>
  </si>
  <si>
    <t xml:space="preserve">ALLISON MARQUES SOARES</t>
  </si>
  <si>
    <t xml:space="preserve">MANEJO E CONSERVAÇÃO DO SOLO</t>
  </si>
  <si>
    <t xml:space="preserve">CARLA ELOIZE CARDUCCI</t>
  </si>
  <si>
    <t xml:space="preserve">ENGENHARIA CIVIL</t>
  </si>
  <si>
    <t xml:space="preserve">ANA LUIZA NEPOMUCENO</t>
  </si>
  <si>
    <t xml:space="preserve">MECÂNICA DOS SOLOS II</t>
  </si>
  <si>
    <t xml:space="preserve">AGLEISON RAMOS OMIDO</t>
  </si>
  <si>
    <t xml:space="preserve">FCBA</t>
  </si>
  <si>
    <t xml:space="preserve">BIOTECNOLOGIA</t>
  </si>
  <si>
    <t xml:space="preserve">ANA THAIS SENGER</t>
  </si>
  <si>
    <t xml:space="preserve">GENÉTICA GERAL</t>
  </si>
  <si>
    <t xml:space="preserve">ALEXEIA BARUFATTI GRISOLIA</t>
  </si>
  <si>
    <t xml:space="preserve">FADIR</t>
  </si>
  <si>
    <t xml:space="preserve">DIREITO</t>
  </si>
  <si>
    <t xml:space="preserve">ANDREI DOMINGOS FONSECA</t>
  </si>
  <si>
    <t xml:space="preserve">CRIMINOLOGIA E TEORIAS DA PERSONALIDADE</t>
  </si>
  <si>
    <t xml:space="preserve">SIMONE BECKER</t>
  </si>
  <si>
    <t xml:space="preserve">ENGENHARIA DE COMPUTAÇÃO</t>
  </si>
  <si>
    <t xml:space="preserve">BÁRBARA LOPES MORO</t>
  </si>
  <si>
    <t xml:space="preserve">ALGORÍTMOS E ESTRUTURAS DE DADOS I</t>
  </si>
  <si>
    <t xml:space="preserve">SISTEMAS DE INFORMAÇÃO</t>
  </si>
  <si>
    <t xml:space="preserve">VALGUIMA VICTORIA VIANA AGUIAR ODAKURA</t>
  </si>
  <si>
    <t xml:space="preserve">BIANCA DA SILVA CORREA</t>
  </si>
  <si>
    <t xml:space="preserve">INSTALAÇÕES ELÉTRICAS</t>
  </si>
  <si>
    <t xml:space="preserve">CAROLINE ASSUMPÇÃO EIDT</t>
  </si>
  <si>
    <t xml:space="preserve">DIREITO PROCESSUAL CIVIL I</t>
  </si>
  <si>
    <t xml:space="preserve">THAISA MAIRA RODRIGUES HELD</t>
  </si>
  <si>
    <t xml:space="preserve">CATHERINE ALEXIA YOSHIKAWA</t>
  </si>
  <si>
    <t xml:space="preserve">ANATOMIA HUMANA I</t>
  </si>
  <si>
    <t xml:space="preserve">SILVIA CRISTINA FIGUEIRA OLINTO</t>
  </si>
  <si>
    <t xml:space="preserve">FACALE</t>
  </si>
  <si>
    <t xml:space="preserve">LETRAS</t>
  </si>
  <si>
    <t xml:space="preserve">CINDDY DANIELA LIMA TRAGUETA</t>
  </si>
  <si>
    <t xml:space="preserve">ESCRITA E ENSINO</t>
  </si>
  <si>
    <t xml:space="preserve">MILENNE BIASOTTO</t>
  </si>
  <si>
    <t xml:space="preserve">FACE </t>
  </si>
  <si>
    <t xml:space="preserve">ADMINISTRAÇÃO</t>
  </si>
  <si>
    <t xml:space="preserve">DANIELLY GOMES MARQUES</t>
  </si>
  <si>
    <t xml:space="preserve">ADMINISTRAÇÃO FINANCEIRA</t>
  </si>
  <si>
    <t xml:space="preserve">CIÊNCIAS CONTÁBEIS</t>
  </si>
  <si>
    <t xml:space="preserve">RAFAEL MARTINS NORILLER</t>
  </si>
  <si>
    <t xml:space="preserve">ENGENHARIA DE PRODUÇÃO</t>
  </si>
  <si>
    <t xml:space="preserve">DÁRQUILA MARIANA MATHEUS SILVA</t>
  </si>
  <si>
    <t xml:space="preserve">MÉTODOS NUMÉRICOS PARA ENGENHARIA</t>
  </si>
  <si>
    <t xml:space="preserve">WALTER ROBERTO VERGARA</t>
  </si>
  <si>
    <t xml:space="preserve">DEYVIS LOPES MOREIRA</t>
  </si>
  <si>
    <t xml:space="preserve">ÉTICA PROFISSIONAL I</t>
  </si>
  <si>
    <t xml:space="preserve">TIAGO RESENDE BOTELHO</t>
  </si>
  <si>
    <t xml:space="preserve">EDGAR MARIA FERREIRA DA COSTA</t>
  </si>
  <si>
    <t xml:space="preserve">CONTABILIDADE GERENCIAL</t>
  </si>
  <si>
    <t xml:space="preserve">ANTONIO CARLOS VAZ LOPES</t>
  </si>
  <si>
    <t xml:space="preserve">RELAÇÕES INTERNACIONAIS</t>
  </si>
  <si>
    <t xml:space="preserve">EDUARDA MATOSO SILVA</t>
  </si>
  <si>
    <t xml:space="preserve">TEORIA DAS RELAÇÕES INTERNACIONAIS II</t>
  </si>
  <si>
    <t xml:space="preserve">BRUNO BOTI BERNARDI</t>
  </si>
  <si>
    <t xml:space="preserve">EDVIN CORDOBA MELO</t>
  </si>
  <si>
    <t xml:space="preserve">INSTALAÇÕES PREDIAIS</t>
  </si>
  <si>
    <t xml:space="preserve">FILIPE BITTENCOURT FIGUEIREDO</t>
  </si>
  <si>
    <t xml:space="preserve">EMERSON SILVA RIBEIRO</t>
  </si>
  <si>
    <t xml:space="preserve">REPRESENTAÇÃO DE ELEMENTOS MECÂNICOS</t>
  </si>
  <si>
    <t xml:space="preserve">NATANAEL TAKEO YAMAMOTO</t>
  </si>
  <si>
    <t xml:space="preserve">ERIK ARAÚJO BARRETO</t>
  </si>
  <si>
    <t xml:space="preserve">ALGORÍTMOS E PROGRAMAÇÃO PARA ENGENHARIA AGRÍCOLA</t>
  </si>
  <si>
    <t xml:space="preserve">ENGENHARIA MECÂNICA</t>
  </si>
  <si>
    <t xml:space="preserve">FABRICIO JUNIOR DA SILVA</t>
  </si>
  <si>
    <t xml:space="preserve">CÁLCULO DIFERENCIAL E INTEGRAL II</t>
  </si>
  <si>
    <t xml:space="preserve">IRENE MAGALHÃES CRAVEIRO</t>
  </si>
  <si>
    <t xml:space="preserve">FELIPE NASCIMENTO SANTOS</t>
  </si>
  <si>
    <t xml:space="preserve">LABORATÓRIO DE PROGRAMAÇÃO II</t>
  </si>
  <si>
    <t xml:space="preserve">ADAILTON JOSÉ ALVES DA CRUZ</t>
  </si>
  <si>
    <t xml:space="preserve">FLAVIA BALDONADO LINO</t>
  </si>
  <si>
    <t xml:space="preserve">MECÂNICA DOS FLUIDOS I</t>
  </si>
  <si>
    <t xml:space="preserve">LOIDE ANGELINI SOBRINHA</t>
  </si>
  <si>
    <t xml:space="preserve">GEOVANE RAMOS NOGUEIRA</t>
  </si>
  <si>
    <t xml:space="preserve">CIÊNCIA E TECNOLOGIA DOS MATERIAIS</t>
  </si>
  <si>
    <t xml:space="preserve">MARIA APARECIDA GARCIA TOMMASELLI CHUBA</t>
  </si>
  <si>
    <t xml:space="preserve">GEOVANI PETERSON VARGAS</t>
  </si>
  <si>
    <t xml:space="preserve">FÍSICA II</t>
  </si>
  <si>
    <t xml:space="preserve">DANIEL ALF DREHMER</t>
  </si>
  <si>
    <t xml:space="preserve">ZOOTECNIA</t>
  </si>
  <si>
    <t xml:space="preserve">GIULIANA CÁCERES DA SILVA</t>
  </si>
  <si>
    <t xml:space="preserve">ANATOMIA ANIMAL</t>
  </si>
  <si>
    <t xml:space="preserve">FABIANA CAVICHIOLO</t>
  </si>
  <si>
    <t xml:space="preserve">GUILHERME DE ALMEIDA PONCE</t>
  </si>
  <si>
    <t xml:space="preserve">CIRCUITOS ELÉTRICOS</t>
  </si>
  <si>
    <t xml:space="preserve">AUREO CEZAR DE LIMA</t>
  </si>
  <si>
    <t xml:space="preserve">MATEMATICA LICENCIATURA</t>
  </si>
  <si>
    <t xml:space="preserve">HELIO LIMA DOS SANTOS JÚNIOR</t>
  </si>
  <si>
    <t xml:space="preserve">FUNDAMENTOS DA MATEMÁTICA III</t>
  </si>
  <si>
    <t xml:space="preserve">VANDERLÉA RODRIGUES BAZÃO</t>
  </si>
  <si>
    <t xml:space="preserve">HUGO SILVA COMISSO</t>
  </si>
  <si>
    <t xml:space="preserve">DESENHO TÉCNICO DE MÁQUINAS E MECANISMO</t>
  </si>
  <si>
    <t xml:space="preserve">RAFAEL FERREIRA GREGOLIN</t>
  </si>
  <si>
    <t xml:space="preserve">IGOR DIAS FERNANDES</t>
  </si>
  <si>
    <t xml:space="preserve">ESTRADAS I</t>
  </si>
  <si>
    <t xml:space="preserve">DOMINGOS JORGE FERREIRA DA SILVA</t>
  </si>
  <si>
    <t xml:space="preserve">ENGENHARIA DE ALIMENTOS</t>
  </si>
  <si>
    <t xml:space="preserve">ISABELA DE ALMEIDA AGOSTINELLI</t>
  </si>
  <si>
    <t xml:space="preserve">TRANSFERÊNCIA DE CALOR E MASSA</t>
  </si>
  <si>
    <t xml:space="preserve">SUELI MARIE OHATA</t>
  </si>
  <si>
    <t xml:space="preserve">JÉSSICA DE FREITAS PONTES</t>
  </si>
  <si>
    <t xml:space="preserve">DESENHO ARQUITETÔNICO</t>
  </si>
  <si>
    <t xml:space="preserve">LILIANE RODRIGUES CONGRO DA ROCHA</t>
  </si>
  <si>
    <t xml:space="preserve">JOÃO GABRIEL MOURA FERREIRA LEITE</t>
  </si>
  <si>
    <t xml:space="preserve">HISTÓRIA DAS RELAÇÕES INTERNACIONAIS I</t>
  </si>
  <si>
    <t xml:space="preserve">TOMAZ ESPOSITO NETO</t>
  </si>
  <si>
    <t xml:space="preserve">ENGENHARIA CÍVIL</t>
  </si>
  <si>
    <t xml:space="preserve">JOHN VITOR HALANCASTER DE OLIVEIRA REITTER</t>
  </si>
  <si>
    <t xml:space="preserve">FÍSICA III</t>
  </si>
  <si>
    <t xml:space="preserve">JORGE LUIS ALVES ALENCAR</t>
  </si>
  <si>
    <t xml:space="preserve">CÁLCULO NUMÉRICO</t>
  </si>
  <si>
    <t xml:space="preserve">LAÍS CORREA</t>
  </si>
  <si>
    <t xml:space="preserve">NUTRIÇÃO</t>
  </si>
  <si>
    <t xml:space="preserve">JOVANA PANDOLFO</t>
  </si>
  <si>
    <t xml:space="preserve">BIOQUIMICA</t>
  </si>
  <si>
    <t xml:space="preserve">VIRGINIA DEMARCHI KAPPEL TRICHEZ</t>
  </si>
  <si>
    <t xml:space="preserve">JULIA SAVARIS NUNES</t>
  </si>
  <si>
    <t xml:space="preserve">BIOQUÍMICA I</t>
  </si>
  <si>
    <t xml:space="preserve">DANIELLE MARQUES VILELA</t>
  </si>
  <si>
    <t xml:space="preserve">LAURA ELIZA DE OLIVEIRA ALVES</t>
  </si>
  <si>
    <t xml:space="preserve">FISIOLOGIA VEGETAL</t>
  </si>
  <si>
    <t xml:space="preserve">CLAUDIA ROBERTA DAMIANI</t>
  </si>
  <si>
    <t xml:space="preserve">LUANA MARCANTE SILVA</t>
  </si>
  <si>
    <t xml:space="preserve">QUALIDADE E CONTROLE ESTATÍSTICO</t>
  </si>
  <si>
    <t xml:space="preserve">CIÊNCIAS ECONÔMICAS</t>
  </si>
  <si>
    <t xml:space="preserve">LUCAS JEAN DE MIRANDA COELHO</t>
  </si>
  <si>
    <t xml:space="preserve">ESTATÍSTICA ECONÔMICA E INTRODUÇÃO À ECONOMETRIA</t>
  </si>
  <si>
    <t xml:space="preserve">PEDRO RODRIGUES DE OLIVEIRA</t>
  </si>
  <si>
    <t xml:space="preserve">LUCAS SIMON ARAÚJO</t>
  </si>
  <si>
    <t xml:space="preserve">ESTÁTICA DOS CORPOS RÍGIDOS</t>
  </si>
  <si>
    <t xml:space="preserve">MARCUS VINICIUS MONTEIRO VARANIS</t>
  </si>
  <si>
    <t xml:space="preserve">LUDIELE REVERSE</t>
  </si>
  <si>
    <t xml:space="preserve">CALCULO DIFERENCIAL E INTEGRAL I</t>
  </si>
  <si>
    <t xml:space="preserve">LUIS FELIPE SOARES RODRIGUES</t>
  </si>
  <si>
    <t xml:space="preserve">INTRODUÇÃO A BROMATOLOGIA</t>
  </si>
  <si>
    <t xml:space="preserve">SILVIA MARIA MARTELLI</t>
  </si>
  <si>
    <t xml:space="preserve">MARCELO HENRIQUE GANASSIM</t>
  </si>
  <si>
    <t xml:space="preserve">TEORIA DE ESTRUTURAS I</t>
  </si>
  <si>
    <t xml:space="preserve">MARIANA CARVALHO STURARO</t>
  </si>
  <si>
    <t xml:space="preserve">MATHEUS DA SILVA XAVIER</t>
  </si>
  <si>
    <t xml:space="preserve">MATHEUS HENRIQUE CAVALHEIRO GARROS</t>
  </si>
  <si>
    <t xml:space="preserve">MECÂNICA DE FLUIDOS I</t>
  </si>
  <si>
    <t xml:space="preserve">ROBSON LEAL DA SILVA</t>
  </si>
  <si>
    <t xml:space="preserve">RAFAEL BULGAKOV KLOCK RODRIGUES</t>
  </si>
  <si>
    <t xml:space="preserve">DIREITO PROCESSUAL PENAL II</t>
  </si>
  <si>
    <t xml:space="preserve">GUSTAVO DE SOUZA PREUSSLER</t>
  </si>
  <si>
    <t xml:space="preserve">RAFAEL DOS SANTOS BADECA</t>
  </si>
  <si>
    <t xml:space="preserve">NUTRIÇÃO DE NÃO RUMINANTES</t>
  </si>
  <si>
    <t xml:space="preserve">CLAUDIA MARIE KOMIYAMA</t>
  </si>
  <si>
    <t xml:space="preserve">RAFAEL YUDI EL DAHER MIZUGUTTI</t>
  </si>
  <si>
    <t xml:space="preserve">QUÍMICA ANALÍTICA APLICADA</t>
  </si>
  <si>
    <t xml:space="preserve">HEBERT JULIANO VIEIRA</t>
  </si>
  <si>
    <t xml:space="preserve">CIÊNCIAS BIOLÓGICAS</t>
  </si>
  <si>
    <t xml:space="preserve">RAISSA CRISTINA DARROZ CORREA</t>
  </si>
  <si>
    <t xml:space="preserve">HISTOLOGIA BÁSICA</t>
  </si>
  <si>
    <t xml:space="preserve">CIÊNCIAS BIOLÓGICAS – LICENCIATURA</t>
  </si>
  <si>
    <t xml:space="preserve">FÁTIMA CRISTINA DE LAZARI MAMENTE BALESTIERI</t>
  </si>
  <si>
    <t xml:space="preserve">RAYANE MORENO WATERKEMPER</t>
  </si>
  <si>
    <t xml:space="preserve">SABRINA ROCHA DE ALMEIDA ALBUQUERQUE</t>
  </si>
  <si>
    <t xml:space="preserve">PATOLOGIA DA NUTRIÇÃO E DIETOTERAPIA II</t>
  </si>
  <si>
    <t xml:space="preserve">RICARDO FERNANDES</t>
  </si>
  <si>
    <t xml:space="preserve">SAHRA AMARAL ARROYO</t>
  </si>
  <si>
    <t xml:space="preserve">TECIDOS I</t>
  </si>
  <si>
    <t xml:space="preserve">ARIANY CARVALHO DOS SANTOS</t>
  </si>
  <si>
    <t xml:space="preserve">QUIMICA BACHARELADO</t>
  </si>
  <si>
    <t xml:space="preserve">SARA DOS SANTOS FELIX VIEIRA</t>
  </si>
  <si>
    <t xml:space="preserve">QUÍMICA GERAL I</t>
  </si>
  <si>
    <t xml:space="preserve">QUÍMICA LICENCIATURA N</t>
  </si>
  <si>
    <t xml:space="preserve">DAIANE ROMAN</t>
  </si>
  <si>
    <t xml:space="preserve">FISÍCA LICENCIATURA</t>
  </si>
  <si>
    <t xml:space="preserve">SÉRGIO DOS SANTOS MORAES</t>
  </si>
  <si>
    <t xml:space="preserve">CÁLCULO DIFERENCIAL E INTEGRAL I</t>
  </si>
  <si>
    <t xml:space="preserve">QUÍMICA BACHARELADO</t>
  </si>
  <si>
    <t xml:space="preserve">TAMIRES LUIZA SOARES</t>
  </si>
  <si>
    <t xml:space="preserve">ENGENHARIA ECONÔMICA</t>
  </si>
  <si>
    <t xml:space="preserve">VANDER LUIZ MATOSO</t>
  </si>
  <si>
    <t xml:space="preserve">ESTRUTURAS DE MADEIRA</t>
  </si>
  <si>
    <t xml:space="preserve">VINÍCIUS FARAH PARIZI MEREGE</t>
  </si>
  <si>
    <t xml:space="preserve">POLÍTICA EXTERNA BRASILEIRA II</t>
  </si>
  <si>
    <t xml:space="preserve">VITOR MORAES M. DE OLIVEIRA</t>
  </si>
  <si>
    <t xml:space="preserve">BIOESTATÍSTICA EXPERIMENTAL</t>
  </si>
  <si>
    <t xml:space="preserve">LILIAM SILVIA CANDIDO/EURIANN YAMAMOTO</t>
  </si>
  <si>
    <t xml:space="preserve">VIVIANE GENES NUNES</t>
  </si>
  <si>
    <t xml:space="preserve">FUNDAMENTOS DE ENGENHARIA</t>
  </si>
  <si>
    <t xml:space="preserve">WILLIAN DOS SANTOS OLIVEIRA</t>
  </si>
  <si>
    <t xml:space="preserve">PROBABILIDADE E ESTATÍSTICA</t>
  </si>
  <si>
    <t xml:space="preserve">ELIAS SILVA DE MEDEIROS/LUCIANO ANTONIO DE OLIVEIRA</t>
  </si>
  <si>
    <t xml:space="preserve">JOELMA PEREIRA DE OLIVEIRA</t>
  </si>
  <si>
    <t xml:space="preserve">TECIDOS II</t>
  </si>
  <si>
    <t xml:space="preserve">ROOSEVELT ISAIAS CARVALHO SOUZA</t>
  </si>
  <si>
    <t xml:space="preserve">ISABELY MOSSO CONTI</t>
  </si>
  <si>
    <t xml:space="preserve">ADMINISTRAÇÃO RURAL E PROJETOS</t>
  </si>
  <si>
    <t xml:space="preserve">MARIANA ZAMPAR TOLEDO</t>
  </si>
  <si>
    <t xml:space="preserve">ENGENHARIA DE AQUICULTURA</t>
  </si>
  <si>
    <t xml:space="preserve">ANA LUIZA LIMA ROCHA</t>
  </si>
  <si>
    <t xml:space="preserve">GENÉTICA APLICADA</t>
  </si>
  <si>
    <t xml:space="preserve">LILIAM SILVIA CANDIDO/EURIANN LOPES MARQUES YAMAMOTO</t>
  </si>
  <si>
    <t xml:space="preserve">DIEGO DA SILVA PEREIRA</t>
  </si>
  <si>
    <t xml:space="preserve">ZOOLOGIA DE INVERTEBRADOS II</t>
  </si>
  <si>
    <t xml:space="preserve">CIÊNCIAS BIOLÓGICAS ( L/B</t>
  </si>
  <si>
    <t xml:space="preserve">LUIZ CARLOS DOS SANTOS JUNIOR</t>
  </si>
  <si>
    <t xml:space="preserve">ERIKA DE LIMA CABRAL</t>
  </si>
  <si>
    <t xml:space="preserve">HIDRÁULICA II</t>
  </si>
  <si>
    <t xml:space="preserve">GUILHERME OKOTI DE MELO</t>
  </si>
  <si>
    <t xml:space="preserve">CÉLULAS</t>
  </si>
  <si>
    <t xml:space="preserve">HELOISE NANTES ROMERO LEAL</t>
  </si>
  <si>
    <t xml:space="preserve">ECOLOGIA AQUÁTICA</t>
  </si>
  <si>
    <t xml:space="preserve">VANESSA LEWANDOWSKI</t>
  </si>
  <si>
    <t xml:space="preserve">ISAMARA CARVALHO FERREIRA</t>
  </si>
  <si>
    <t xml:space="preserve">MORFOFISIOLOGIA CELULAR COMPARADA</t>
  </si>
  <si>
    <t xml:space="preserve">MÔNICA MARIA BUENO DE MORAES</t>
  </si>
  <si>
    <t xml:space="preserve">GESTÃO AMBIENTAL</t>
  </si>
  <si>
    <t xml:space="preserve">JULIA TERUEL SOARES</t>
  </si>
  <si>
    <t xml:space="preserve">TRATAMENTO E ANÁLISE ESPACIAL DE DADOS AMBIENTAIS</t>
  </si>
  <si>
    <t xml:space="preserve">MAURICIO STEFANES</t>
  </si>
  <si>
    <t xml:space="preserve">QUÍMICA</t>
  </si>
  <si>
    <t xml:space="preserve">LEANDRO NASCIMENTO DE ALMEIDA</t>
  </si>
  <si>
    <t xml:space="preserve">QUÍMICA GERAL EXPERIMENTAL II</t>
  </si>
  <si>
    <t xml:space="preserve">CRISTIANA DA SILVA</t>
  </si>
  <si>
    <t xml:space="preserve">LUANA KLAUCK KERN</t>
  </si>
  <si>
    <t xml:space="preserve">DIETÉTICA</t>
  </si>
  <si>
    <t xml:space="preserve">LÍVIA GUSSONI BASILE</t>
  </si>
  <si>
    <t xml:space="preserve">PEDRO PAULO SOARES FERREIRA</t>
  </si>
  <si>
    <t xml:space="preserve">FARMACOLOGIA CLÍNICA E TOXICOLOGIA</t>
  </si>
  <si>
    <t xml:space="preserve">CANDIDA APARECIDA LEITE KASSUYA</t>
  </si>
  <si>
    <t xml:space="preserve">JAMYLLI BRETAS DA VITÓRIA</t>
  </si>
  <si>
    <t xml:space="preserve">BIOTECNOLOGIA NO CONTROLE DE PRAGAS</t>
  </si>
  <si>
    <t xml:space="preserve">MARCOS GINO FERNANDES</t>
  </si>
  <si>
    <t xml:space="preserve">ALINE SOARES DA SILVA</t>
  </si>
  <si>
    <t xml:space="preserve">DIREITO AMBIENTAL</t>
  </si>
  <si>
    <t xml:space="preserve">VERÔNICA MARIA BEZERRA GUIMARÃES</t>
  </si>
  <si>
    <t xml:space="preserve">HELENA CHULLI VIEIRA</t>
  </si>
  <si>
    <t xml:space="preserve">MARKETING E ROTULAGEM NUTRICIONAL</t>
  </si>
  <si>
    <t xml:space="preserve">CAROLINE CAMILA MOREIRA</t>
  </si>
  <si>
    <t xml:space="preserve">RAFAELA OLIVEIRA DA SILVA</t>
  </si>
  <si>
    <t xml:space="preserve">OPERAÇÕES UNITÁRIAS I</t>
  </si>
  <si>
    <t xml:space="preserve">RAQUEL MANOZZO GALANTE</t>
  </si>
  <si>
    <t xml:space="preserve">VITÓRIA CAROLINE GONÇALVES MIRAGLIA</t>
  </si>
  <si>
    <t xml:space="preserve">MICROBIOLOGIA</t>
  </si>
  <si>
    <t xml:space="preserve">GISELE JANE DE JESUS</t>
  </si>
  <si>
    <t xml:space="preserve">ISABELLA CAROLINE FRITZ BRANQUINHO</t>
  </si>
  <si>
    <t xml:space="preserve">ZOOTECNIA GERAL</t>
  </si>
  <si>
    <t xml:space="preserve">ALZIRA GABRIELA DA SILVA</t>
  </si>
  <si>
    <t xml:space="preserve">IVAN LUCERO ARECO</t>
  </si>
  <si>
    <t xml:space="preserve">PRÁTICA DE ENSINO II: TEORIAS DE APRENDIZAGEM E SABERES DOCENTES</t>
  </si>
  <si>
    <t xml:space="preserve">DIEGO MARQUES DA SILVA MEDEIROS</t>
  </si>
  <si>
    <t xml:space="preserve">ALINE OLIVEIRA ROQUE</t>
  </si>
  <si>
    <t xml:space="preserve">METODOLOGIA DE PESQUISA NAS CIÊNCIAS SOCIAIS APLICADAS</t>
  </si>
  <si>
    <t xml:space="preserve">MARIA APARECIDA FARIAS DE SOUZA NOGUEIRA</t>
  </si>
  <si>
    <t xml:space="preserve">NAYANE TINNO FONTELES</t>
  </si>
  <si>
    <t xml:space="preserve">TECNOLOGIA DE LEITE E DERIVADOS</t>
  </si>
  <si>
    <t xml:space="preserve">ROSALINDA ARÉVALO PINEDO</t>
  </si>
  <si>
    <t xml:space="preserve">PEDRO GONÇALVES SANCHES PEREIRA</t>
  </si>
  <si>
    <t xml:space="preserve">MÁQUINAS DE FLUÍDOS</t>
  </si>
  <si>
    <t xml:space="preserve">RENATA LEITE LOUVEIRA</t>
  </si>
  <si>
    <t xml:space="preserve">CONTABILIDADE AVANÇADA II</t>
  </si>
  <si>
    <t xml:space="preserve">MARCELO CHAVES DE JESUS</t>
  </si>
  <si>
    <t xml:space="preserve">ADRIELY DOS SANTOS NUNES</t>
  </si>
  <si>
    <t xml:space="preserve">CONTABILIDADE INTERMEDIÁRIA II</t>
  </si>
  <si>
    <t xml:space="preserve">NOME_ESTUDANTE</t>
  </si>
  <si>
    <t xml:space="preserve">CURSO SOLICITADO</t>
  </si>
  <si>
    <t xml:space="preserve">ORIENTADOR</t>
  </si>
  <si>
    <t xml:space="preserve">AFONSO GUILHERME NORBERTO</t>
  </si>
  <si>
    <t xml:space="preserve">NÃO</t>
  </si>
  <si>
    <t xml:space="preserve">ALANDA FERREIRA CRESTANI</t>
  </si>
  <si>
    <t xml:space="preserve">Apresentará Rel.Final na condição de bolsista</t>
  </si>
  <si>
    <t xml:space="preserve">ALTERAÇÃO DE CONDIÇÃO PARA BOLSISTA</t>
  </si>
  <si>
    <t xml:space="preserve">AMANDA BUZANARI BARBOSA</t>
  </si>
  <si>
    <t xml:space="preserve">AMANDA EMIDIO DA LUZ</t>
  </si>
  <si>
    <t xml:space="preserve">ANA BEATRIZ DE FÁTIMA PEREIRA SOUZA</t>
  </si>
  <si>
    <t xml:space="preserve">ANA BEATRIZ DE FÁTIMA PEREIRA SOUZA  </t>
  </si>
  <si>
    <t xml:space="preserve">ANA BEATRIZ SILVA DO NASCIMENTO</t>
  </si>
  <si>
    <t xml:space="preserve">ANA ELISA ROLA RODRIGUES</t>
  </si>
  <si>
    <t xml:space="preserve">ANA LUIZA GRADELA RIGGIANI</t>
  </si>
  <si>
    <t xml:space="preserve">DIREITO CIVIL IV</t>
  </si>
  <si>
    <t xml:space="preserve">JULIA STEFANELLO PIRES</t>
  </si>
  <si>
    <t xml:space="preserve">ANDREZA MANGUEIRA DA SILVA</t>
  </si>
  <si>
    <t xml:space="preserve">ANTONIO HENRIQUE RIQUELME OLIVEIRA</t>
  </si>
  <si>
    <t xml:space="preserve">QUIMICA LIC</t>
  </si>
  <si>
    <t xml:space="preserve">AURILLO FRANCINI DUARTE COLMAN</t>
  </si>
  <si>
    <t xml:space="preserve">REATIVIDADE DE COMPOSTOS ORGÂNICOS</t>
  </si>
  <si>
    <t xml:space="preserve">CRISTIANE STORK SCHWALM</t>
  </si>
  <si>
    <t xml:space="preserve">TORNADO SEM EFEITO</t>
  </si>
  <si>
    <t xml:space="preserve">BÁRBARA AKEMI TERSARIOL NAGAMATSU</t>
  </si>
  <si>
    <t xml:space="preserve">BIANCA DA SILVA CORRÊA</t>
  </si>
  <si>
    <t xml:space="preserve">BRUNO ALBA VIEIRA</t>
  </si>
  <si>
    <t xml:space="preserve">CAMILE BEATRIZ SADA BOLDO</t>
  </si>
  <si>
    <t xml:space="preserve">TEORIA POLÍTICA MODERNA</t>
  </si>
  <si>
    <t xml:space="preserve">LUCIANA DE REZENDE CAMPOS OLIVEIRA</t>
  </si>
  <si>
    <t xml:space="preserve">CAROLINA DA SILVA BACHINI</t>
  </si>
  <si>
    <t xml:space="preserve">CHENG JU LING</t>
  </si>
  <si>
    <t xml:space="preserve">CLEISLA DA SILVA GONZALEZ</t>
  </si>
  <si>
    <t xml:space="preserve">FUNDAMENTOS DE ENGENHARIA </t>
  </si>
  <si>
    <t xml:space="preserve">EVERTON GUSTAVO MIGUEL NEVES</t>
  </si>
  <si>
    <t xml:space="preserve">FÁBIO CHIOHITI MURAKAMI</t>
  </si>
  <si>
    <t xml:space="preserve">LABORATÓRIO DE PROGRAMAÇÃO I</t>
  </si>
  <si>
    <t xml:space="preserve">ANDERSON BESSA DA COSTA</t>
  </si>
  <si>
    <t xml:space="preserve">FABRÍCIO ORELLANA VERSOLATO DE ABREU</t>
  </si>
  <si>
    <t xml:space="preserve">FELIPE DOS REIS MARTINS</t>
  </si>
  <si>
    <t xml:space="preserve">ELIAS SILVA DE MEDEIROS</t>
  </si>
  <si>
    <t xml:space="preserve">FELIPE ROCHA CARVALHO</t>
  </si>
  <si>
    <t xml:space="preserve">FELIPI HARRISSON TEIXEIRA DUTRA</t>
  </si>
  <si>
    <t xml:space="preserve">GABRIEL MORENO VASCON</t>
  </si>
  <si>
    <t xml:space="preserve">GABRIELA ASSUNÇÃO DE ASSIS VIDIGAL</t>
  </si>
  <si>
    <t xml:space="preserve">GIOVANA CRISTOFARI</t>
  </si>
  <si>
    <t xml:space="preserve">GIOVANA SANTIN TORRES</t>
  </si>
  <si>
    <t xml:space="preserve">GIULIA AKEMI SADOYAMA</t>
  </si>
  <si>
    <t xml:space="preserve">PRODUÇÃO DE PEIXES ORNAMENTAIS</t>
  </si>
  <si>
    <t xml:space="preserve">HEITOR CONTATO POLISELI</t>
  </si>
  <si>
    <t xml:space="preserve">HENRIQUE SOUZA CAMOIÇO</t>
  </si>
  <si>
    <t xml:space="preserve">IGOR DE ALMEIDA BALDUINO LEITE</t>
  </si>
  <si>
    <t xml:space="preserve">IURY VENÂNCIO PINHEIRO</t>
  </si>
  <si>
    <t xml:space="preserve">JANAINA NOBRE DE OLIVEIRA</t>
  </si>
  <si>
    <t xml:space="preserve">JEAN CARLOS DE SOUZA MELO</t>
  </si>
  <si>
    <t xml:space="preserve">LEGISLAÇÃO E LICENCIAMENTO AMBIENTAL</t>
  </si>
  <si>
    <t xml:space="preserve">CLAUCIA APARECIDA HONORATO DA SILVA</t>
  </si>
  <si>
    <t xml:space="preserve">JÉSSICA PEREIRA DA SILVA</t>
  </si>
  <si>
    <t xml:space="preserve">FISIOLOGIA DE ORGANISMOS AQUÁTICOS</t>
  </si>
  <si>
    <t xml:space="preserve">JOÃO PEDRO DOS REIS PRADO</t>
  </si>
  <si>
    <t xml:space="preserve">DIREITO CIVIL II</t>
  </si>
  <si>
    <t xml:space="preserve">JOSÉ FELIPE LIMA BEVILAQUA</t>
  </si>
  <si>
    <t xml:space="preserve">KELLEN APARECIDA LEANDRO DA SILVA</t>
  </si>
  <si>
    <t xml:space="preserve">QUIMICA DOS ALIMENTOS</t>
  </si>
  <si>
    <t xml:space="preserve">CRISTINA TOSTES FILGUEIRAS</t>
  </si>
  <si>
    <t xml:space="preserve">KÉTHELIN FAGUNDES PUSSI</t>
  </si>
  <si>
    <t xml:space="preserve">QUIMICA INORGÂNICA II</t>
  </si>
  <si>
    <t xml:space="preserve">QUÍMICA LICENCIATURA  </t>
  </si>
  <si>
    <t xml:space="preserve">KÍVIA VILARIM PEREIRA DOS SANTOS</t>
  </si>
  <si>
    <t xml:space="preserve">LARISSA SELINI DORCE</t>
  </si>
  <si>
    <t xml:space="preserve">TECNOLOGIA DO PESCADO I</t>
  </si>
  <si>
    <t xml:space="preserve">ELENICE SOUZA DOS REIS GOES</t>
  </si>
  <si>
    <t xml:space="preserve">LAURA RESENDE ABRITTA</t>
  </si>
  <si>
    <t xml:space="preserve">LEONARDO TEIXEIRA CRUZ</t>
  </si>
  <si>
    <t xml:space="preserve">LÍGIA HARUMI VILELA BARTINICK TANAKA</t>
  </si>
  <si>
    <t xml:space="preserve">LUCAS DUTRA NEHME</t>
  </si>
  <si>
    <t xml:space="preserve">LUCAS RODRIGUES SANTA CRUZ</t>
  </si>
  <si>
    <t xml:space="preserve">BIOQUÍMICA DE ALIMENTOS</t>
  </si>
  <si>
    <t xml:space="preserve">CLITOR JÚNIOR FERNANDES DE SOUZA</t>
  </si>
  <si>
    <t xml:space="preserve">LUIS OTÁVIO SILVA</t>
  </si>
  <si>
    <t xml:space="preserve">MARCOS ANDRÉ TEIXEIRA DIAS</t>
  </si>
  <si>
    <t xml:space="preserve">MARIA DOLORES LOBATO DO NASCIMENTO</t>
  </si>
  <si>
    <t xml:space="preserve">MARIA JUANNA MARQUES DE AMURIM SANTANA</t>
  </si>
  <si>
    <t xml:space="preserve">ZOOLOGIA DOS CORDADOS II</t>
  </si>
  <si>
    <t xml:space="preserve">CIÊNCIAS BIOLÓGICAS BACHARELADO</t>
  </si>
  <si>
    <t xml:space="preserve">JOSÉ BENEDITO PERRALLA BALESTIERI</t>
  </si>
  <si>
    <t xml:space="preserve">ARTES CÊNICAS</t>
  </si>
  <si>
    <t xml:space="preserve">MARIA LUIZA MACHADO DOS REIS</t>
  </si>
  <si>
    <t xml:space="preserve">DRAMATURGIA III</t>
  </si>
  <si>
    <t xml:space="preserve">ARTES CENICAS</t>
  </si>
  <si>
    <t xml:space="preserve">JÚNIA CRISTINA PEREIRA</t>
  </si>
  <si>
    <t xml:space="preserve">MARIA THERESA DE ALENCAR RAMSDORF</t>
  </si>
  <si>
    <t xml:space="preserve">MARSELLY KAANDRA FERREIRA AMOURA</t>
  </si>
  <si>
    <t xml:space="preserve">MATEUS BARBOSA GUIMARÃES</t>
  </si>
  <si>
    <t xml:space="preserve">MIKELLY CRISTINA DO AMARAL</t>
  </si>
  <si>
    <t xml:space="preserve">MILENA PEREZ DE MELO</t>
  </si>
  <si>
    <t xml:space="preserve">MONIQUE MENDES DOS SANTOS</t>
  </si>
  <si>
    <t xml:space="preserve">TECNOLOGIA E LEITE E DERIVADOS</t>
  </si>
  <si>
    <t xml:space="preserve">ROSALINDA AREVALO PINEDO</t>
  </si>
  <si>
    <t xml:space="preserve">MURILO STEIN OLIVEIRA</t>
  </si>
  <si>
    <t xml:space="preserve">BIOTECNOLOGIA </t>
  </si>
  <si>
    <t xml:space="preserve">CLÁUDIA ROBERTA DAMIANI</t>
  </si>
  <si>
    <t xml:space="preserve">NAIARA APARECIDA DE SOUSA</t>
  </si>
  <si>
    <t xml:space="preserve">NATÁLIA REGINATO</t>
  </si>
  <si>
    <t xml:space="preserve">NILSA MARIA LEÓN LÓPEZ</t>
  </si>
  <si>
    <t xml:space="preserve">FCH</t>
  </si>
  <si>
    <t xml:space="preserve">GEOGRAFIA</t>
  </si>
  <si>
    <t xml:space="preserve">PEDRO ANTONIO ARAÚJO DA SILVA</t>
  </si>
  <si>
    <t xml:space="preserve">CARTOGRAFIA </t>
  </si>
  <si>
    <t xml:space="preserve">ADEIR ARCHANJO DA MOTA</t>
  </si>
  <si>
    <t xml:space="preserve">PEDRO GUERRERO VISCOVINI</t>
  </si>
  <si>
    <t xml:space="preserve">PEDRO PAULO VILASANTI DA LUZ</t>
  </si>
  <si>
    <t xml:space="preserve">RAFAELA ALVES LEITE</t>
  </si>
  <si>
    <t xml:space="preserve">RANGEL SANTOS BRAGA</t>
  </si>
  <si>
    <t xml:space="preserve">RENAN MATEUS VERISSIMO MONÇÃO</t>
  </si>
  <si>
    <t xml:space="preserve">RENATA DO VALE SARGAÇO</t>
  </si>
  <si>
    <t xml:space="preserve">SARAH GRAZIA FERREIRA MENDES</t>
  </si>
  <si>
    <t xml:space="preserve">ECOLOGIA</t>
  </si>
  <si>
    <t xml:space="preserve">ANDERSON FERREIRA</t>
  </si>
  <si>
    <t xml:space="preserve">SARAH LAM ORUÊ</t>
  </si>
  <si>
    <t xml:space="preserve">SARAH LUCAS RODRIGUES</t>
  </si>
  <si>
    <t xml:space="preserve">SARAH ZOLLETT ORTIZ</t>
  </si>
  <si>
    <t xml:space="preserve">BIOPROCESSOS</t>
  </si>
  <si>
    <t xml:space="preserve">MARCELO FOSSA DA PAZ</t>
  </si>
  <si>
    <t xml:space="preserve">TAIS ALVES DE ALMEIDA</t>
  </si>
  <si>
    <t xml:space="preserve">THAIS GIMENES BACHEGA</t>
  </si>
  <si>
    <t xml:space="preserve">VALÉRIA DA SILVA CAVANIA</t>
  </si>
  <si>
    <t xml:space="preserve">VERÔNICA XIXA DE SANTANA MOREIRA</t>
  </si>
  <si>
    <t xml:space="preserve">JANNE YUKIKO YOSHIKAWA OEIRAS LACHI</t>
  </si>
  <si>
    <t xml:space="preserve">VITOR GERBAUDO DE MENEZES</t>
  </si>
  <si>
    <t xml:space="preserve">WILLIAN RYUICHI HIROTA DE BARROS</t>
  </si>
  <si>
    <t xml:space="preserve">OSVALDO MEIRELLES DE OLIVEIRA NETO</t>
  </si>
  <si>
    <t xml:space="preserve">LEONARDO DE LIMA COSTA</t>
  </si>
  <si>
    <t xml:space="preserve">YURI MAX DA SILVA NUNES</t>
  </si>
  <si>
    <t xml:space="preserve">LUCAS HENRIQUE CRUZ</t>
  </si>
  <si>
    <t xml:space="preserve">LARA AZAMBUJA CANAVARROS</t>
  </si>
  <si>
    <t xml:space="preserve">PEDRO AKIO YOKORO</t>
  </si>
  <si>
    <t xml:space="preserve">GABRIEL GIMENEZ PORTO DE OLIVEIRA</t>
  </si>
  <si>
    <t xml:space="preserve">VINÍCIUS NELSON BARBOZA DE SOUZA</t>
  </si>
  <si>
    <t xml:space="preserve">ANATOMIA HUMANA APLICADA A NUTRIÇÃO</t>
  </si>
  <si>
    <t xml:space="preserve">ROBERTO QUINHONE VEIGA DURAIS</t>
  </si>
  <si>
    <t xml:space="preserve">VIVIANE EDNEIA OSMARINI</t>
  </si>
  <si>
    <t xml:space="preserve">MILLENA MOLINA FERNANDES</t>
  </si>
  <si>
    <t xml:space="preserve">THOMAZ ARAUJO RUCKL</t>
  </si>
  <si>
    <t xml:space="preserve">ALEXANDRE SZABO</t>
  </si>
  <si>
    <t xml:space="preserve">PEDRO VINICIUS JUCHEM HERRERA</t>
  </si>
  <si>
    <t xml:space="preserve">RÉGIO MARCIO TOESCA GIMENES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</si>
</sst>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d/m/yyyy"/>
    <numFmt numFmtId="168" formatCode="#"/>
    <numFmt numFmtId="169" formatCode="dd/mm/yy"/>
    <numFmt numFmtId="170" formatCode="General"/>
  </numFmts>
  <fonts count="2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u val="single"/>
      <sz val="10"/>
      <color rgb="FF0000EE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333333"/>
      <name val="Calibri"/>
      <family val="2"/>
      <charset val="1"/>
    </font>
    <font>
      <b val="true"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1"/>
      <name val="Calibri"/>
      <family val="2"/>
      <charset val="1"/>
    </font>
    <font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1"/>
      <name val="Times New Roman"/>
      <family val="1"/>
      <charset val="1"/>
    </font>
    <font>
      <sz val="11"/>
      <color rgb="FFCE181E"/>
      <name val="Times New Roman"/>
      <family val="1"/>
      <charset val="1"/>
    </font>
    <font>
      <sz val="12"/>
      <color rgb="FFCE181E"/>
      <name val="Times New Roman"/>
      <family val="1"/>
      <charset val="1"/>
    </font>
    <font>
      <sz val="12"/>
      <color rgb="FF111111"/>
      <name val="Times New Roman"/>
      <family val="1"/>
      <charset val="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111111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E181E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1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1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2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2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0"/>
    <cellStyle name="Accent 13" xfId="21"/>
    <cellStyle name="Accent 2 15" xfId="22"/>
    <cellStyle name="Accent 3 16" xfId="23"/>
    <cellStyle name="Bad 10" xfId="24"/>
    <cellStyle name="Error 12" xfId="25"/>
    <cellStyle name="Footnote 5" xfId="26"/>
    <cellStyle name="Good 8" xfId="27"/>
    <cellStyle name="Heading 1 1" xfId="28"/>
    <cellStyle name="Heading 2 2" xfId="29"/>
    <cellStyle name="Hyperlink 6" xfId="30"/>
    <cellStyle name="Neutral 9" xfId="31"/>
    <cellStyle name="Note 4" xfId="32"/>
    <cellStyle name="Status 7" xfId="33"/>
    <cellStyle name="Text 3" xfId="34"/>
    <cellStyle name="Warning 11" xfId="35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CE18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2"/>
  <sheetViews>
    <sheetView showFormulas="false" showGridLines="true" showRowColHeaders="true" showZeros="true" rightToLeft="false" tabSelected="true" showOutlineSymbols="true" defaultGridColor="true" view="normal" topLeftCell="G1" colorId="64" zoomScale="100" zoomScaleNormal="100" zoomScalePageLayoutView="100" workbookViewId="0">
      <selection pane="topLeft" activeCell="L1" activeCellId="0" sqref="L1"/>
    </sheetView>
  </sheetViews>
  <sheetFormatPr defaultColWidth="8.73046875" defaultRowHeight="13.8" zeroHeight="false" outlineLevelRow="0" outlineLevelCol="0"/>
  <cols>
    <col collapsed="false" customWidth="true" hidden="false" outlineLevel="0" max="1" min="1" style="0" width="7.92"/>
    <col collapsed="false" customWidth="true" hidden="false" outlineLevel="0" max="2" min="2" style="0" width="14.86"/>
    <col collapsed="false" customWidth="true" hidden="false" outlineLevel="0" max="3" min="3" style="0" width="8.06"/>
    <col collapsed="false" customWidth="true" hidden="false" outlineLevel="0" max="4" min="4" style="0" width="26.39"/>
    <col collapsed="false" customWidth="true" hidden="false" outlineLevel="0" max="5" min="5" style="0" width="45.15"/>
    <col collapsed="false" customWidth="true" hidden="false" outlineLevel="0" max="6" min="6" style="0" width="29.44"/>
    <col collapsed="false" customWidth="true" hidden="false" outlineLevel="0" max="7" min="7" style="0" width="31.68"/>
    <col collapsed="false" customWidth="true" hidden="false" outlineLevel="0" max="8" min="8" style="0" width="36.38"/>
    <col collapsed="false" customWidth="true" hidden="false" outlineLevel="0" max="10" min="10" style="0" width="16.26"/>
    <col collapsed="false" customWidth="true" hidden="false" outlineLevel="0" max="11" min="11" style="0" width="12.9"/>
    <col collapsed="false" customWidth="true" hidden="false" outlineLevel="0" max="12" min="12" style="0" width="14.86"/>
    <col collapsed="false" customWidth="true" hidden="false" outlineLevel="0" max="13" min="13" style="0" width="12.64"/>
    <col collapsed="false" customWidth="true" hidden="false" outlineLevel="0" max="14" min="14" style="0" width="18.47"/>
    <col collapsed="false" customWidth="true" hidden="false" outlineLevel="0" max="1024" min="1021" style="0" width="11.52"/>
  </cols>
  <sheetData>
    <row r="1" customFormat="false" ht="60.75" hidden="false" customHeight="true" outlineLevel="0" collapsed="false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J1" s="4" t="s">
        <v>9</v>
      </c>
      <c r="K1" s="4" t="s">
        <v>10</v>
      </c>
      <c r="L1" s="5" t="s">
        <v>11</v>
      </c>
      <c r="M1" s="5" t="s">
        <v>12</v>
      </c>
      <c r="N1" s="4" t="s">
        <v>13</v>
      </c>
      <c r="O1" s="6" t="s">
        <v>14</v>
      </c>
      <c r="P1" s="6" t="s">
        <v>15</v>
      </c>
      <c r="Q1" s="7" t="s">
        <v>16</v>
      </c>
      <c r="R1" s="8" t="s">
        <v>17</v>
      </c>
      <c r="S1" s="8" t="s">
        <v>18</v>
      </c>
      <c r="T1" s="8" t="s">
        <v>19</v>
      </c>
    </row>
    <row r="2" customFormat="false" ht="23.25" hidden="false" customHeight="true" outlineLevel="0" collapsed="false">
      <c r="A2" s="9" t="n">
        <v>2019</v>
      </c>
      <c r="B2" s="9" t="n">
        <v>2</v>
      </c>
      <c r="C2" s="10" t="s">
        <v>20</v>
      </c>
      <c r="D2" s="10" t="s">
        <v>21</v>
      </c>
      <c r="E2" s="11" t="s">
        <v>22</v>
      </c>
      <c r="F2" s="10" t="s">
        <v>23</v>
      </c>
      <c r="G2" s="10" t="s">
        <v>21</v>
      </c>
      <c r="H2" s="10" t="s">
        <v>24</v>
      </c>
      <c r="I2" s="9" t="s">
        <v>25</v>
      </c>
      <c r="J2" s="9" t="s">
        <v>26</v>
      </c>
      <c r="K2" s="9" t="s">
        <v>27</v>
      </c>
      <c r="L2" s="12" t="n">
        <v>43739</v>
      </c>
      <c r="M2" s="12" t="n">
        <v>43806</v>
      </c>
      <c r="N2" s="9" t="s">
        <v>28</v>
      </c>
      <c r="O2" s="10"/>
      <c r="P2" s="10" t="s">
        <v>27</v>
      </c>
      <c r="Q2" s="10"/>
      <c r="R2" s="13" t="n">
        <f aca="false">M2-L2-7</f>
        <v>60</v>
      </c>
      <c r="S2" s="13" t="n">
        <f aca="false">R2/7</f>
        <v>8.57142857142857</v>
      </c>
      <c r="T2" s="13" t="n">
        <f aca="false">12*S2</f>
        <v>102.857142857143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9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1" activeCellId="0" sqref="L1"/>
    </sheetView>
  </sheetViews>
  <sheetFormatPr defaultColWidth="8.73046875" defaultRowHeight="15" zeroHeight="false" outlineLevelRow="0" outlineLevelCol="0"/>
  <cols>
    <col collapsed="false" customWidth="true" hidden="false" outlineLevel="0" max="1" min="1" style="0" width="6.54"/>
    <col collapsed="false" customWidth="true" hidden="false" outlineLevel="0" max="2" min="2" style="14" width="13.06"/>
    <col collapsed="false" customWidth="true" hidden="false" outlineLevel="0" max="3" min="3" style="15" width="8.66"/>
    <col collapsed="false" customWidth="true" hidden="false" outlineLevel="0" max="4" min="4" style="15" width="43.2"/>
    <col collapsed="false" customWidth="true" hidden="false" outlineLevel="0" max="5" min="5" style="15" width="56.69"/>
    <col collapsed="false" customWidth="true" hidden="false" outlineLevel="0" max="6" min="6" style="15" width="74.08"/>
    <col collapsed="false" customWidth="true" hidden="false" outlineLevel="0" max="7" min="7" style="15" width="36.72"/>
    <col collapsed="false" customWidth="true" hidden="false" outlineLevel="0" max="8" min="8" style="15" width="62.57"/>
    <col collapsed="false" customWidth="true" hidden="false" outlineLevel="0" max="9" min="9" style="16" width="14.59"/>
    <col collapsed="false" customWidth="true" hidden="false" outlineLevel="0" max="10" min="10" style="16" width="14.72"/>
    <col collapsed="false" customWidth="true" hidden="false" outlineLevel="0" max="11" min="11" style="16" width="10"/>
    <col collapsed="false" customWidth="true" hidden="false" outlineLevel="0" max="12" min="12" style="15" width="13.89"/>
    <col collapsed="false" customWidth="true" hidden="false" outlineLevel="0" max="13" min="13" style="15" width="14.43"/>
    <col collapsed="false" customWidth="true" hidden="false" outlineLevel="0" max="14" min="14" style="16" width="22.51"/>
    <col collapsed="false" customWidth="true" hidden="false" outlineLevel="0" max="15" min="15" style="15" width="12.1"/>
    <col collapsed="false" customWidth="true" hidden="false" outlineLevel="0" max="16" min="16" style="15" width="15"/>
    <col collapsed="false" customWidth="true" hidden="false" outlineLevel="0" max="17" min="17" style="15" width="17.52"/>
    <col collapsed="false" customWidth="false" hidden="false" outlineLevel="0" max="19" min="18" style="17" width="8.67"/>
    <col collapsed="false" customWidth="true" hidden="false" outlineLevel="0" max="20" min="20" style="17" width="13.19"/>
    <col collapsed="false" customWidth="true" hidden="false" outlineLevel="0" max="1024" min="1019" style="0" width="11.52"/>
  </cols>
  <sheetData>
    <row r="1" customFormat="false" ht="33.55" hidden="false" customHeight="true" outlineLevel="0" collapsed="false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J1" s="4" t="s">
        <v>9</v>
      </c>
      <c r="K1" s="4" t="s">
        <v>10</v>
      </c>
      <c r="L1" s="5" t="s">
        <v>11</v>
      </c>
      <c r="M1" s="5" t="s">
        <v>12</v>
      </c>
      <c r="N1" s="4" t="s">
        <v>13</v>
      </c>
      <c r="O1" s="6" t="s">
        <v>14</v>
      </c>
      <c r="P1" s="6" t="s">
        <v>15</v>
      </c>
      <c r="Q1" s="7" t="s">
        <v>16</v>
      </c>
      <c r="R1" s="8" t="s">
        <v>17</v>
      </c>
      <c r="S1" s="8" t="s">
        <v>18</v>
      </c>
      <c r="T1" s="8" t="s">
        <v>19</v>
      </c>
    </row>
    <row r="2" customFormat="false" ht="15" hidden="false" customHeight="false" outlineLevel="0" collapsed="false">
      <c r="A2" s="9" t="n">
        <v>2019</v>
      </c>
      <c r="B2" s="9" t="n">
        <v>2</v>
      </c>
      <c r="C2" s="10" t="s">
        <v>29</v>
      </c>
      <c r="D2" s="10" t="s">
        <v>30</v>
      </c>
      <c r="E2" s="11" t="s">
        <v>31</v>
      </c>
      <c r="F2" s="10" t="s">
        <v>32</v>
      </c>
      <c r="G2" s="10" t="s">
        <v>33</v>
      </c>
      <c r="H2" s="10" t="s">
        <v>34</v>
      </c>
      <c r="I2" s="9" t="s">
        <v>35</v>
      </c>
      <c r="J2" s="9" t="s">
        <v>26</v>
      </c>
      <c r="K2" s="9" t="s">
        <v>27</v>
      </c>
      <c r="L2" s="12" t="n">
        <v>43682</v>
      </c>
      <c r="M2" s="12" t="n">
        <v>43806</v>
      </c>
      <c r="N2" s="9" t="s">
        <v>28</v>
      </c>
      <c r="O2" s="10"/>
      <c r="P2" s="10" t="s">
        <v>27</v>
      </c>
      <c r="Q2" s="10"/>
      <c r="R2" s="13" t="n">
        <f aca="false">M2-L2-7</f>
        <v>117</v>
      </c>
      <c r="S2" s="13" t="n">
        <f aca="false">R2/7</f>
        <v>16.7142857142857</v>
      </c>
      <c r="T2" s="13" t="n">
        <f aca="false">12*S2</f>
        <v>200.571428571429</v>
      </c>
    </row>
    <row r="3" customFormat="false" ht="15" hidden="false" customHeight="false" outlineLevel="0" collapsed="false">
      <c r="A3" s="9" t="n">
        <v>2019</v>
      </c>
      <c r="B3" s="9" t="n">
        <v>2</v>
      </c>
      <c r="C3" s="10" t="s">
        <v>36</v>
      </c>
      <c r="D3" s="10" t="s">
        <v>33</v>
      </c>
      <c r="E3" s="10" t="s">
        <v>37</v>
      </c>
      <c r="F3" s="10" t="s">
        <v>38</v>
      </c>
      <c r="G3" s="10" t="s">
        <v>33</v>
      </c>
      <c r="H3" s="10" t="s">
        <v>39</v>
      </c>
      <c r="I3" s="9" t="s">
        <v>35</v>
      </c>
      <c r="J3" s="9" t="s">
        <v>26</v>
      </c>
      <c r="K3" s="9" t="s">
        <v>27</v>
      </c>
      <c r="L3" s="12" t="n">
        <v>43682</v>
      </c>
      <c r="M3" s="12" t="n">
        <v>43806</v>
      </c>
      <c r="N3" s="9" t="s">
        <v>28</v>
      </c>
      <c r="O3" s="18"/>
      <c r="P3" s="18" t="s">
        <v>27</v>
      </c>
      <c r="Q3" s="18"/>
      <c r="R3" s="13" t="n">
        <f aca="false">M3-L3-7</f>
        <v>117</v>
      </c>
      <c r="S3" s="13" t="n">
        <f aca="false">R3/7</f>
        <v>16.7142857142857</v>
      </c>
      <c r="T3" s="13" t="n">
        <f aca="false">12*S3</f>
        <v>200.571428571429</v>
      </c>
    </row>
    <row r="4" customFormat="false" ht="15" hidden="false" customHeight="false" outlineLevel="0" collapsed="false">
      <c r="A4" s="19" t="n">
        <v>2019</v>
      </c>
      <c r="B4" s="9" t="n">
        <v>2</v>
      </c>
      <c r="C4" s="18" t="s">
        <v>40</v>
      </c>
      <c r="D4" s="20" t="s">
        <v>41</v>
      </c>
      <c r="E4" s="11" t="s">
        <v>42</v>
      </c>
      <c r="F4" s="18" t="s">
        <v>43</v>
      </c>
      <c r="G4" s="18" t="s">
        <v>44</v>
      </c>
      <c r="H4" s="18" t="s">
        <v>45</v>
      </c>
      <c r="I4" s="9" t="s">
        <v>35</v>
      </c>
      <c r="J4" s="19" t="s">
        <v>26</v>
      </c>
      <c r="K4" s="19" t="s">
        <v>27</v>
      </c>
      <c r="L4" s="12" t="n">
        <v>43682</v>
      </c>
      <c r="M4" s="12" t="n">
        <v>43806</v>
      </c>
      <c r="N4" s="9" t="s">
        <v>28</v>
      </c>
      <c r="O4" s="18"/>
      <c r="P4" s="18" t="s">
        <v>27</v>
      </c>
      <c r="Q4" s="18"/>
      <c r="R4" s="13" t="n">
        <f aca="false">M4-L4-7</f>
        <v>117</v>
      </c>
      <c r="S4" s="13" t="n">
        <f aca="false">R4/7</f>
        <v>16.7142857142857</v>
      </c>
      <c r="T4" s="21" t="n">
        <f aca="false">12*S4</f>
        <v>200.571428571429</v>
      </c>
    </row>
    <row r="5" customFormat="false" ht="15" hidden="false" customHeight="false" outlineLevel="0" collapsed="false">
      <c r="A5" s="9" t="n">
        <v>2019</v>
      </c>
      <c r="B5" s="9" t="n">
        <v>2</v>
      </c>
      <c r="C5" s="10" t="s">
        <v>29</v>
      </c>
      <c r="D5" s="22" t="s">
        <v>33</v>
      </c>
      <c r="E5" s="11" t="s">
        <v>46</v>
      </c>
      <c r="F5" s="10" t="s">
        <v>47</v>
      </c>
      <c r="G5" s="10" t="s">
        <v>30</v>
      </c>
      <c r="H5" s="10" t="s">
        <v>48</v>
      </c>
      <c r="I5" s="9" t="s">
        <v>35</v>
      </c>
      <c r="J5" s="9" t="s">
        <v>26</v>
      </c>
      <c r="K5" s="9" t="s">
        <v>27</v>
      </c>
      <c r="L5" s="12" t="n">
        <v>43682</v>
      </c>
      <c r="M5" s="12" t="n">
        <v>43806</v>
      </c>
      <c r="N5" s="9" t="s">
        <v>28</v>
      </c>
      <c r="O5" s="10"/>
      <c r="P5" s="10"/>
      <c r="Q5" s="10"/>
      <c r="R5" s="13" t="n">
        <f aca="false">M5-L5-7</f>
        <v>117</v>
      </c>
      <c r="S5" s="13" t="n">
        <f aca="false">R5/7</f>
        <v>16.7142857142857</v>
      </c>
      <c r="T5" s="13" t="n">
        <f aca="false">12*S5</f>
        <v>200.571428571429</v>
      </c>
    </row>
    <row r="6" customFormat="false" ht="15" hidden="false" customHeight="false" outlineLevel="0" collapsed="false">
      <c r="A6" s="9" t="n">
        <v>2019</v>
      </c>
      <c r="B6" s="9" t="n">
        <v>2</v>
      </c>
      <c r="C6" s="10" t="s">
        <v>36</v>
      </c>
      <c r="D6" s="10" t="s">
        <v>49</v>
      </c>
      <c r="E6" s="10" t="s">
        <v>50</v>
      </c>
      <c r="F6" s="10" t="s">
        <v>51</v>
      </c>
      <c r="G6" s="10" t="s">
        <v>49</v>
      </c>
      <c r="H6" s="10" t="s">
        <v>52</v>
      </c>
      <c r="I6" s="9" t="s">
        <v>35</v>
      </c>
      <c r="J6" s="9" t="s">
        <v>26</v>
      </c>
      <c r="K6" s="9" t="s">
        <v>27</v>
      </c>
      <c r="L6" s="12" t="n">
        <v>43709</v>
      </c>
      <c r="M6" s="12" t="n">
        <v>43806</v>
      </c>
      <c r="N6" s="9" t="s">
        <v>28</v>
      </c>
      <c r="O6" s="10"/>
      <c r="P6" s="10" t="s">
        <v>27</v>
      </c>
      <c r="Q6" s="10"/>
      <c r="R6" s="13" t="n">
        <f aca="false">M6-L6-7</f>
        <v>90</v>
      </c>
      <c r="S6" s="13" t="n">
        <f aca="false">R6/7</f>
        <v>12.8571428571429</v>
      </c>
      <c r="T6" s="13" t="n">
        <f aca="false">12*S6</f>
        <v>154.285714285714</v>
      </c>
    </row>
    <row r="7" customFormat="false" ht="20.85" hidden="false" customHeight="true" outlineLevel="0" collapsed="false">
      <c r="A7" s="9" t="n">
        <v>2019</v>
      </c>
      <c r="B7" s="9" t="n">
        <v>2</v>
      </c>
      <c r="C7" s="10" t="s">
        <v>53</v>
      </c>
      <c r="D7" s="22" t="s">
        <v>54</v>
      </c>
      <c r="E7" s="11" t="s">
        <v>55</v>
      </c>
      <c r="F7" s="10" t="s">
        <v>56</v>
      </c>
      <c r="G7" s="10" t="s">
        <v>54</v>
      </c>
      <c r="H7" s="10" t="s">
        <v>57</v>
      </c>
      <c r="I7" s="9" t="s">
        <v>35</v>
      </c>
      <c r="J7" s="9" t="s">
        <v>26</v>
      </c>
      <c r="K7" s="9" t="s">
        <v>27</v>
      </c>
      <c r="L7" s="12" t="n">
        <v>43682</v>
      </c>
      <c r="M7" s="12" t="n">
        <v>43806</v>
      </c>
      <c r="N7" s="9" t="s">
        <v>28</v>
      </c>
      <c r="O7" s="10"/>
      <c r="P7" s="10"/>
      <c r="Q7" s="10"/>
      <c r="R7" s="13" t="n">
        <f aca="false">M7-L7-7</f>
        <v>117</v>
      </c>
      <c r="S7" s="13" t="n">
        <f aca="false">R7/7</f>
        <v>16.7142857142857</v>
      </c>
      <c r="T7" s="13" t="n">
        <f aca="false">12*S7</f>
        <v>200.571428571429</v>
      </c>
    </row>
    <row r="8" customFormat="false" ht="15" hidden="false" customHeight="false" outlineLevel="0" collapsed="false">
      <c r="A8" s="9" t="n">
        <v>2019</v>
      </c>
      <c r="B8" s="9" t="n">
        <v>2</v>
      </c>
      <c r="C8" s="10" t="s">
        <v>58</v>
      </c>
      <c r="D8" s="10" t="s">
        <v>59</v>
      </c>
      <c r="E8" s="10" t="s">
        <v>60</v>
      </c>
      <c r="F8" s="10" t="s">
        <v>61</v>
      </c>
      <c r="G8" s="10" t="s">
        <v>59</v>
      </c>
      <c r="H8" s="10" t="s">
        <v>62</v>
      </c>
      <c r="I8" s="9" t="s">
        <v>35</v>
      </c>
      <c r="J8" s="9" t="s">
        <v>26</v>
      </c>
      <c r="K8" s="9" t="s">
        <v>27</v>
      </c>
      <c r="L8" s="12" t="n">
        <v>43682</v>
      </c>
      <c r="M8" s="12" t="n">
        <v>43806</v>
      </c>
      <c r="N8" s="9" t="s">
        <v>28</v>
      </c>
      <c r="O8" s="10"/>
      <c r="P8" s="10"/>
      <c r="Q8" s="10"/>
      <c r="R8" s="13" t="n">
        <f aca="false">M8-L8-7</f>
        <v>117</v>
      </c>
      <c r="S8" s="13" t="n">
        <f aca="false">R8/7</f>
        <v>16.7142857142857</v>
      </c>
      <c r="T8" s="13" t="n">
        <f aca="false">12*S8</f>
        <v>200.571428571429</v>
      </c>
    </row>
    <row r="9" s="23" customFormat="true" ht="14.15" hidden="false" customHeight="true" outlineLevel="0" collapsed="false">
      <c r="A9" s="9" t="n">
        <v>2019</v>
      </c>
      <c r="B9" s="9" t="n">
        <v>2</v>
      </c>
      <c r="C9" s="10" t="s">
        <v>40</v>
      </c>
      <c r="D9" s="22" t="s">
        <v>63</v>
      </c>
      <c r="E9" s="11" t="s">
        <v>64</v>
      </c>
      <c r="F9" s="10" t="s">
        <v>65</v>
      </c>
      <c r="G9" s="10" t="s">
        <v>66</v>
      </c>
      <c r="H9" s="10" t="s">
        <v>67</v>
      </c>
      <c r="I9" s="9" t="s">
        <v>35</v>
      </c>
      <c r="J9" s="9" t="s">
        <v>26</v>
      </c>
      <c r="K9" s="9" t="s">
        <v>27</v>
      </c>
      <c r="L9" s="12" t="n">
        <v>43682</v>
      </c>
      <c r="M9" s="12" t="n">
        <v>43806</v>
      </c>
      <c r="N9" s="9" t="s">
        <v>28</v>
      </c>
      <c r="O9" s="10"/>
      <c r="P9" s="10" t="s">
        <v>27</v>
      </c>
      <c r="Q9" s="10"/>
      <c r="R9" s="13" t="n">
        <f aca="false">M9-L9-7</f>
        <v>117</v>
      </c>
      <c r="S9" s="13" t="n">
        <f aca="false">R9/7</f>
        <v>16.7142857142857</v>
      </c>
      <c r="T9" s="13" t="n">
        <f aca="false">12*S9</f>
        <v>200.571428571429</v>
      </c>
      <c r="AME9" s="0"/>
      <c r="AMF9" s="0"/>
      <c r="AMG9" s="0"/>
      <c r="AMH9" s="0"/>
      <c r="AMI9" s="0"/>
      <c r="AMJ9" s="0"/>
    </row>
    <row r="10" customFormat="false" ht="15" hidden="false" customHeight="false" outlineLevel="0" collapsed="false">
      <c r="A10" s="9" t="n">
        <v>2019</v>
      </c>
      <c r="B10" s="9" t="n">
        <v>2</v>
      </c>
      <c r="C10" s="10" t="s">
        <v>36</v>
      </c>
      <c r="D10" s="10" t="s">
        <v>49</v>
      </c>
      <c r="E10" s="10" t="s">
        <v>68</v>
      </c>
      <c r="F10" s="10" t="s">
        <v>69</v>
      </c>
      <c r="G10" s="10" t="s">
        <v>49</v>
      </c>
      <c r="H10" s="10" t="s">
        <v>52</v>
      </c>
      <c r="I10" s="9" t="s">
        <v>35</v>
      </c>
      <c r="J10" s="9" t="s">
        <v>26</v>
      </c>
      <c r="K10" s="9" t="s">
        <v>27</v>
      </c>
      <c r="L10" s="12" t="n">
        <v>43709</v>
      </c>
      <c r="M10" s="12" t="n">
        <v>43806</v>
      </c>
      <c r="N10" s="9" t="s">
        <v>28</v>
      </c>
      <c r="O10" s="10"/>
      <c r="P10" s="10" t="s">
        <v>27</v>
      </c>
      <c r="Q10" s="10"/>
      <c r="R10" s="13" t="n">
        <f aca="false">M10-L10-7</f>
        <v>90</v>
      </c>
      <c r="S10" s="13" t="n">
        <f aca="false">R10/7</f>
        <v>12.8571428571429</v>
      </c>
      <c r="T10" s="13" t="n">
        <f aca="false">12*S10</f>
        <v>154.285714285714</v>
      </c>
    </row>
    <row r="11" customFormat="false" ht="15" hidden="false" customHeight="false" outlineLevel="0" collapsed="false">
      <c r="A11" s="9" t="n">
        <v>2019</v>
      </c>
      <c r="B11" s="9" t="n">
        <v>2</v>
      </c>
      <c r="C11" s="10" t="s">
        <v>58</v>
      </c>
      <c r="D11" s="22" t="s">
        <v>59</v>
      </c>
      <c r="E11" s="24" t="s">
        <v>70</v>
      </c>
      <c r="F11" s="10" t="s">
        <v>71</v>
      </c>
      <c r="G11" s="10" t="s">
        <v>59</v>
      </c>
      <c r="H11" s="10" t="s">
        <v>72</v>
      </c>
      <c r="I11" s="9" t="s">
        <v>35</v>
      </c>
      <c r="J11" s="9" t="s">
        <v>26</v>
      </c>
      <c r="K11" s="9" t="s">
        <v>27</v>
      </c>
      <c r="L11" s="12" t="n">
        <v>43682</v>
      </c>
      <c r="M11" s="12" t="n">
        <v>43806</v>
      </c>
      <c r="N11" s="9" t="s">
        <v>28</v>
      </c>
      <c r="O11" s="10"/>
      <c r="P11" s="10"/>
      <c r="Q11" s="10"/>
      <c r="R11" s="13" t="n">
        <f aca="false">M11-L11-7</f>
        <v>117</v>
      </c>
      <c r="S11" s="13" t="n">
        <f aca="false">R11/7</f>
        <v>16.7142857142857</v>
      </c>
      <c r="T11" s="13" t="n">
        <f aca="false">12*S11</f>
        <v>200.571428571429</v>
      </c>
    </row>
    <row r="12" customFormat="false" ht="14.15" hidden="false" customHeight="true" outlineLevel="0" collapsed="false">
      <c r="A12" s="9" t="n">
        <v>2019</v>
      </c>
      <c r="B12" s="9" t="n">
        <v>2</v>
      </c>
      <c r="C12" s="10" t="s">
        <v>20</v>
      </c>
      <c r="D12" s="22" t="s">
        <v>21</v>
      </c>
      <c r="E12" s="11" t="s">
        <v>73</v>
      </c>
      <c r="F12" s="10" t="s">
        <v>74</v>
      </c>
      <c r="G12" s="10" t="s">
        <v>21</v>
      </c>
      <c r="H12" s="11" t="s">
        <v>75</v>
      </c>
      <c r="I12" s="9" t="s">
        <v>35</v>
      </c>
      <c r="J12" s="9" t="s">
        <v>26</v>
      </c>
      <c r="K12" s="9" t="s">
        <v>27</v>
      </c>
      <c r="L12" s="12" t="n">
        <v>43682</v>
      </c>
      <c r="M12" s="12" t="n">
        <v>43806</v>
      </c>
      <c r="N12" s="9" t="s">
        <v>28</v>
      </c>
      <c r="O12" s="25"/>
      <c r="P12" s="10" t="s">
        <v>27</v>
      </c>
      <c r="Q12" s="10"/>
      <c r="R12" s="13" t="n">
        <f aca="false">M12-L12-7</f>
        <v>117</v>
      </c>
      <c r="S12" s="13" t="n">
        <f aca="false">R12/7</f>
        <v>16.7142857142857</v>
      </c>
      <c r="T12" s="13" t="n">
        <f aca="false">12*S12</f>
        <v>200.571428571429</v>
      </c>
    </row>
    <row r="13" customFormat="false" ht="15" hidden="false" customHeight="false" outlineLevel="0" collapsed="false">
      <c r="A13" s="9" t="n">
        <v>2019</v>
      </c>
      <c r="B13" s="9" t="n">
        <v>2</v>
      </c>
      <c r="C13" s="10" t="s">
        <v>76</v>
      </c>
      <c r="D13" s="10" t="s">
        <v>77</v>
      </c>
      <c r="E13" s="22" t="s">
        <v>78</v>
      </c>
      <c r="F13" s="10" t="s">
        <v>79</v>
      </c>
      <c r="G13" s="10" t="s">
        <v>77</v>
      </c>
      <c r="H13" s="10" t="s">
        <v>80</v>
      </c>
      <c r="I13" s="9" t="s">
        <v>35</v>
      </c>
      <c r="J13" s="9" t="s">
        <v>26</v>
      </c>
      <c r="K13" s="9" t="s">
        <v>27</v>
      </c>
      <c r="L13" s="12" t="n">
        <v>43682</v>
      </c>
      <c r="M13" s="12" t="n">
        <v>43806</v>
      </c>
      <c r="N13" s="9" t="s">
        <v>28</v>
      </c>
      <c r="O13" s="25"/>
      <c r="P13" s="10"/>
      <c r="Q13" s="10"/>
      <c r="R13" s="13" t="n">
        <f aca="false">M13-L13-7</f>
        <v>117</v>
      </c>
      <c r="S13" s="13" t="n">
        <f aca="false">R13/7</f>
        <v>16.7142857142857</v>
      </c>
      <c r="T13" s="13" t="n">
        <f aca="false">12*S13</f>
        <v>200.571428571429</v>
      </c>
    </row>
    <row r="14" customFormat="false" ht="17.15" hidden="false" customHeight="true" outlineLevel="0" collapsed="false">
      <c r="A14" s="9" t="n">
        <v>2019</v>
      </c>
      <c r="B14" s="9" t="n">
        <v>2</v>
      </c>
      <c r="C14" s="10" t="s">
        <v>81</v>
      </c>
      <c r="D14" s="22" t="s">
        <v>82</v>
      </c>
      <c r="E14" s="24" t="s">
        <v>83</v>
      </c>
      <c r="F14" s="10" t="s">
        <v>84</v>
      </c>
      <c r="G14" s="10" t="s">
        <v>85</v>
      </c>
      <c r="H14" s="10" t="s">
        <v>86</v>
      </c>
      <c r="I14" s="9" t="s">
        <v>35</v>
      </c>
      <c r="J14" s="9" t="s">
        <v>26</v>
      </c>
      <c r="K14" s="9" t="s">
        <v>27</v>
      </c>
      <c r="L14" s="12" t="n">
        <v>43682</v>
      </c>
      <c r="M14" s="12" t="n">
        <v>43806</v>
      </c>
      <c r="N14" s="9" t="s">
        <v>28</v>
      </c>
      <c r="O14" s="10"/>
      <c r="P14" s="10" t="s">
        <v>27</v>
      </c>
      <c r="Q14" s="10"/>
      <c r="R14" s="13" t="n">
        <f aca="false">M14-L14-7</f>
        <v>117</v>
      </c>
      <c r="S14" s="13" t="n">
        <f aca="false">R14/7</f>
        <v>16.7142857142857</v>
      </c>
      <c r="T14" s="13" t="n">
        <f aca="false">12*S14</f>
        <v>200.571428571429</v>
      </c>
    </row>
    <row r="15" s="23" customFormat="true" ht="15.65" hidden="false" customHeight="true" outlineLevel="0" collapsed="false">
      <c r="A15" s="9" t="n">
        <v>2019</v>
      </c>
      <c r="B15" s="9" t="n">
        <v>2</v>
      </c>
      <c r="C15" s="10" t="s">
        <v>36</v>
      </c>
      <c r="D15" s="10" t="s">
        <v>87</v>
      </c>
      <c r="E15" s="10" t="s">
        <v>88</v>
      </c>
      <c r="F15" s="10" t="s">
        <v>89</v>
      </c>
      <c r="G15" s="10" t="s">
        <v>33</v>
      </c>
      <c r="H15" s="10" t="s">
        <v>90</v>
      </c>
      <c r="I15" s="9" t="s">
        <v>35</v>
      </c>
      <c r="J15" s="9" t="s">
        <v>26</v>
      </c>
      <c r="K15" s="9" t="s">
        <v>27</v>
      </c>
      <c r="L15" s="12" t="n">
        <v>43682</v>
      </c>
      <c r="M15" s="12" t="n">
        <v>43806</v>
      </c>
      <c r="N15" s="9" t="s">
        <v>28</v>
      </c>
      <c r="O15" s="10"/>
      <c r="P15" s="10" t="s">
        <v>27</v>
      </c>
      <c r="Q15" s="10"/>
      <c r="R15" s="13" t="n">
        <f aca="false">M15-L15-7</f>
        <v>117</v>
      </c>
      <c r="S15" s="13" t="n">
        <f aca="false">R15/7</f>
        <v>16.7142857142857</v>
      </c>
      <c r="T15" s="13" t="n">
        <f aca="false">12*S15</f>
        <v>200.571428571429</v>
      </c>
      <c r="AME15" s="0"/>
      <c r="AMF15" s="0"/>
      <c r="AMG15" s="0"/>
      <c r="AMH15" s="0"/>
      <c r="AMI15" s="0"/>
      <c r="AMJ15" s="0"/>
    </row>
    <row r="16" customFormat="false" ht="16.4" hidden="false" customHeight="true" outlineLevel="0" collapsed="false">
      <c r="A16" s="9" t="n">
        <v>2019</v>
      </c>
      <c r="B16" s="9" t="n">
        <v>2</v>
      </c>
      <c r="C16" s="10" t="s">
        <v>58</v>
      </c>
      <c r="D16" s="22" t="s">
        <v>59</v>
      </c>
      <c r="E16" s="24" t="s">
        <v>91</v>
      </c>
      <c r="F16" s="10" t="s">
        <v>92</v>
      </c>
      <c r="G16" s="10" t="s">
        <v>59</v>
      </c>
      <c r="H16" s="10" t="s">
        <v>93</v>
      </c>
      <c r="I16" s="9" t="s">
        <v>35</v>
      </c>
      <c r="J16" s="9" t="s">
        <v>26</v>
      </c>
      <c r="K16" s="9" t="s">
        <v>27</v>
      </c>
      <c r="L16" s="12" t="n">
        <v>43682</v>
      </c>
      <c r="M16" s="12" t="n">
        <v>43806</v>
      </c>
      <c r="N16" s="9" t="s">
        <v>28</v>
      </c>
      <c r="O16" s="10"/>
      <c r="P16" s="10"/>
      <c r="Q16" s="10"/>
      <c r="R16" s="13" t="n">
        <f aca="false">M16-L16-7</f>
        <v>117</v>
      </c>
      <c r="S16" s="13" t="n">
        <f aca="false">R16/7</f>
        <v>16.7142857142857</v>
      </c>
      <c r="T16" s="13" t="n">
        <f aca="false">12*S16</f>
        <v>200.571428571429</v>
      </c>
    </row>
    <row r="17" customFormat="false" ht="15" hidden="false" customHeight="false" outlineLevel="0" collapsed="false">
      <c r="A17" s="9" t="n">
        <v>2019</v>
      </c>
      <c r="B17" s="9" t="n">
        <v>2</v>
      </c>
      <c r="C17" s="10" t="s">
        <v>81</v>
      </c>
      <c r="D17" s="22" t="s">
        <v>85</v>
      </c>
      <c r="E17" s="10" t="s">
        <v>94</v>
      </c>
      <c r="F17" s="10" t="s">
        <v>95</v>
      </c>
      <c r="G17" s="10" t="s">
        <v>85</v>
      </c>
      <c r="H17" s="10" t="s">
        <v>96</v>
      </c>
      <c r="I17" s="9" t="s">
        <v>35</v>
      </c>
      <c r="J17" s="9" t="s">
        <v>26</v>
      </c>
      <c r="K17" s="9" t="s">
        <v>27</v>
      </c>
      <c r="L17" s="12" t="n">
        <v>43682</v>
      </c>
      <c r="M17" s="12" t="n">
        <v>43806</v>
      </c>
      <c r="N17" s="9" t="s">
        <v>28</v>
      </c>
      <c r="O17" s="10"/>
      <c r="P17" s="26" t="s">
        <v>27</v>
      </c>
      <c r="Q17" s="10"/>
      <c r="R17" s="13" t="n">
        <f aca="false">M17-L17-7</f>
        <v>117</v>
      </c>
      <c r="S17" s="13" t="n">
        <f aca="false">R17/7</f>
        <v>16.7142857142857</v>
      </c>
      <c r="T17" s="13" t="n">
        <f aca="false">12*S17</f>
        <v>200.571428571429</v>
      </c>
    </row>
    <row r="18" customFormat="false" ht="15" hidden="false" customHeight="false" outlineLevel="0" collapsed="false">
      <c r="A18" s="9" t="n">
        <v>2019</v>
      </c>
      <c r="B18" s="9" t="n">
        <v>2</v>
      </c>
      <c r="C18" s="10" t="s">
        <v>58</v>
      </c>
      <c r="D18" s="20" t="s">
        <v>97</v>
      </c>
      <c r="E18" s="24" t="s">
        <v>98</v>
      </c>
      <c r="F18" s="10" t="s">
        <v>99</v>
      </c>
      <c r="G18" s="10" t="s">
        <v>97</v>
      </c>
      <c r="H18" s="10" t="s">
        <v>100</v>
      </c>
      <c r="I18" s="9" t="s">
        <v>35</v>
      </c>
      <c r="J18" s="9" t="s">
        <v>26</v>
      </c>
      <c r="K18" s="9" t="s">
        <v>27</v>
      </c>
      <c r="L18" s="12" t="n">
        <v>43682</v>
      </c>
      <c r="M18" s="12" t="n">
        <v>43806</v>
      </c>
      <c r="N18" s="9" t="s">
        <v>28</v>
      </c>
      <c r="O18" s="18"/>
      <c r="P18" s="18"/>
      <c r="Q18" s="18"/>
      <c r="R18" s="13" t="n">
        <f aca="false">M18-L18-7</f>
        <v>117</v>
      </c>
      <c r="S18" s="13" t="n">
        <f aca="false">R18/7</f>
        <v>16.7142857142857</v>
      </c>
      <c r="T18" s="13" t="n">
        <f aca="false">12*S18</f>
        <v>200.571428571429</v>
      </c>
    </row>
    <row r="19" customFormat="false" ht="15" hidden="false" customHeight="false" outlineLevel="0" collapsed="false">
      <c r="A19" s="9" t="n">
        <v>2019</v>
      </c>
      <c r="B19" s="9" t="n">
        <v>2</v>
      </c>
      <c r="C19" s="10" t="s">
        <v>36</v>
      </c>
      <c r="D19" s="22" t="s">
        <v>49</v>
      </c>
      <c r="E19" s="22" t="s">
        <v>101</v>
      </c>
      <c r="F19" s="10" t="s">
        <v>102</v>
      </c>
      <c r="G19" s="10" t="s">
        <v>49</v>
      </c>
      <c r="H19" s="10" t="s">
        <v>103</v>
      </c>
      <c r="I19" s="9" t="s">
        <v>35</v>
      </c>
      <c r="J19" s="9" t="s">
        <v>26</v>
      </c>
      <c r="K19" s="9" t="s">
        <v>27</v>
      </c>
      <c r="L19" s="12" t="n">
        <v>43682</v>
      </c>
      <c r="M19" s="12" t="n">
        <v>43806</v>
      </c>
      <c r="N19" s="9" t="s">
        <v>28</v>
      </c>
      <c r="O19" s="10"/>
      <c r="P19" s="10" t="s">
        <v>27</v>
      </c>
      <c r="Q19" s="10"/>
      <c r="R19" s="13" t="n">
        <f aca="false">M19-L19-7</f>
        <v>117</v>
      </c>
      <c r="S19" s="13" t="n">
        <f aca="false">R19/7</f>
        <v>16.7142857142857</v>
      </c>
      <c r="T19" s="13" t="n">
        <f aca="false">12*S19</f>
        <v>200.571428571429</v>
      </c>
    </row>
    <row r="20" customFormat="false" ht="15" hidden="false" customHeight="false" outlineLevel="0" collapsed="false">
      <c r="A20" s="9" t="n">
        <v>2019</v>
      </c>
      <c r="B20" s="9" t="n">
        <v>2</v>
      </c>
      <c r="C20" s="10" t="s">
        <v>29</v>
      </c>
      <c r="D20" s="22" t="s">
        <v>33</v>
      </c>
      <c r="E20" s="11" t="s">
        <v>104</v>
      </c>
      <c r="F20" s="10" t="s">
        <v>105</v>
      </c>
      <c r="G20" s="10" t="s">
        <v>33</v>
      </c>
      <c r="H20" s="10" t="s">
        <v>106</v>
      </c>
      <c r="I20" s="9" t="s">
        <v>35</v>
      </c>
      <c r="J20" s="9" t="s">
        <v>26</v>
      </c>
      <c r="K20" s="9" t="s">
        <v>27</v>
      </c>
      <c r="L20" s="12" t="n">
        <v>43682</v>
      </c>
      <c r="M20" s="12" t="n">
        <v>43806</v>
      </c>
      <c r="N20" s="9" t="s">
        <v>28</v>
      </c>
      <c r="O20" s="10"/>
      <c r="P20" s="10" t="s">
        <v>27</v>
      </c>
      <c r="Q20" s="10"/>
      <c r="R20" s="13" t="n">
        <f aca="false">M20-L20-7</f>
        <v>117</v>
      </c>
      <c r="S20" s="13" t="n">
        <f aca="false">R20/7</f>
        <v>16.7142857142857</v>
      </c>
      <c r="T20" s="13" t="n">
        <f aca="false">12*S20</f>
        <v>200.571428571429</v>
      </c>
    </row>
    <row r="21" customFormat="false" ht="15" hidden="false" customHeight="false" outlineLevel="0" collapsed="false">
      <c r="A21" s="9" t="n">
        <v>2019</v>
      </c>
      <c r="B21" s="9" t="n">
        <v>2</v>
      </c>
      <c r="C21" s="10" t="s">
        <v>29</v>
      </c>
      <c r="D21" s="22" t="s">
        <v>33</v>
      </c>
      <c r="E21" s="11" t="s">
        <v>107</v>
      </c>
      <c r="F21" s="10" t="s">
        <v>108</v>
      </c>
      <c r="G21" s="10" t="s">
        <v>33</v>
      </c>
      <c r="H21" s="10" t="s">
        <v>106</v>
      </c>
      <c r="I21" s="9" t="s">
        <v>35</v>
      </c>
      <c r="J21" s="9" t="s">
        <v>26</v>
      </c>
      <c r="K21" s="9" t="s">
        <v>27</v>
      </c>
      <c r="L21" s="12" t="n">
        <v>43682</v>
      </c>
      <c r="M21" s="12" t="n">
        <v>43806</v>
      </c>
      <c r="N21" s="9" t="s">
        <v>28</v>
      </c>
      <c r="O21" s="10"/>
      <c r="P21" s="10" t="s">
        <v>27</v>
      </c>
      <c r="Q21" s="10"/>
      <c r="R21" s="13" t="n">
        <f aca="false">M21-L21-7</f>
        <v>117</v>
      </c>
      <c r="S21" s="13" t="n">
        <f aca="false">R21/7</f>
        <v>16.7142857142857</v>
      </c>
      <c r="T21" s="13" t="n">
        <f aca="false">12*S21</f>
        <v>200.571428571429</v>
      </c>
    </row>
    <row r="22" customFormat="false" ht="15" hidden="false" customHeight="false" outlineLevel="0" collapsed="false">
      <c r="A22" s="9" t="n">
        <v>2019</v>
      </c>
      <c r="B22" s="9" t="n">
        <v>2</v>
      </c>
      <c r="C22" s="10" t="s">
        <v>40</v>
      </c>
      <c r="D22" s="10" t="s">
        <v>109</v>
      </c>
      <c r="E22" s="22" t="s">
        <v>110</v>
      </c>
      <c r="F22" s="10" t="s">
        <v>111</v>
      </c>
      <c r="G22" s="10" t="s">
        <v>33</v>
      </c>
      <c r="H22" s="10" t="s">
        <v>112</v>
      </c>
      <c r="I22" s="9" t="s">
        <v>35</v>
      </c>
      <c r="J22" s="9" t="s">
        <v>26</v>
      </c>
      <c r="K22" s="9" t="s">
        <v>27</v>
      </c>
      <c r="L22" s="12" t="n">
        <v>43682</v>
      </c>
      <c r="M22" s="12" t="n">
        <v>43806</v>
      </c>
      <c r="N22" s="9" t="s">
        <v>28</v>
      </c>
      <c r="O22" s="10"/>
      <c r="P22" s="10" t="s">
        <v>27</v>
      </c>
      <c r="Q22" s="10"/>
      <c r="R22" s="13" t="n">
        <f aca="false">M22-L22-7</f>
        <v>117</v>
      </c>
      <c r="S22" s="13" t="n">
        <f aca="false">R22/7</f>
        <v>16.7142857142857</v>
      </c>
      <c r="T22" s="13" t="n">
        <f aca="false">12*S22</f>
        <v>200.571428571429</v>
      </c>
    </row>
    <row r="23" customFormat="false" ht="15" hidden="false" customHeight="false" outlineLevel="0" collapsed="false">
      <c r="A23" s="9" t="n">
        <v>2019</v>
      </c>
      <c r="B23" s="9" t="n">
        <v>2</v>
      </c>
      <c r="C23" s="10" t="s">
        <v>40</v>
      </c>
      <c r="D23" s="22" t="s">
        <v>66</v>
      </c>
      <c r="E23" s="11" t="s">
        <v>113</v>
      </c>
      <c r="F23" s="10" t="s">
        <v>114</v>
      </c>
      <c r="G23" s="10" t="s">
        <v>66</v>
      </c>
      <c r="H23" s="10" t="s">
        <v>115</v>
      </c>
      <c r="I23" s="9" t="s">
        <v>35</v>
      </c>
      <c r="J23" s="9" t="s">
        <v>26</v>
      </c>
      <c r="K23" s="9" t="s">
        <v>27</v>
      </c>
      <c r="L23" s="12" t="n">
        <v>43682</v>
      </c>
      <c r="M23" s="12" t="n">
        <v>43806</v>
      </c>
      <c r="N23" s="9" t="s">
        <v>28</v>
      </c>
      <c r="O23" s="10"/>
      <c r="P23" s="10" t="s">
        <v>27</v>
      </c>
      <c r="Q23" s="10"/>
      <c r="R23" s="13" t="n">
        <f aca="false">M23-L23-7</f>
        <v>117</v>
      </c>
      <c r="S23" s="13" t="n">
        <f aca="false">R23/7</f>
        <v>16.7142857142857</v>
      </c>
      <c r="T23" s="13" t="n">
        <f aca="false">12*S23</f>
        <v>200.571428571429</v>
      </c>
    </row>
    <row r="24" customFormat="false" ht="15" hidden="false" customHeight="false" outlineLevel="0" collapsed="false">
      <c r="A24" s="9" t="n">
        <v>2019</v>
      </c>
      <c r="B24" s="9" t="n">
        <v>2</v>
      </c>
      <c r="C24" s="10" t="s">
        <v>36</v>
      </c>
      <c r="D24" s="10" t="s">
        <v>49</v>
      </c>
      <c r="E24" s="10" t="s">
        <v>116</v>
      </c>
      <c r="F24" s="10" t="s">
        <v>117</v>
      </c>
      <c r="G24" s="10" t="s">
        <v>49</v>
      </c>
      <c r="H24" s="10" t="s">
        <v>118</v>
      </c>
      <c r="I24" s="9" t="s">
        <v>35</v>
      </c>
      <c r="J24" s="9" t="s">
        <v>26</v>
      </c>
      <c r="K24" s="9" t="s">
        <v>27</v>
      </c>
      <c r="L24" s="12" t="n">
        <v>43709</v>
      </c>
      <c r="M24" s="12" t="n">
        <v>43806</v>
      </c>
      <c r="N24" s="9" t="s">
        <v>28</v>
      </c>
      <c r="O24" s="10"/>
      <c r="P24" s="10" t="s">
        <v>27</v>
      </c>
      <c r="Q24" s="10"/>
      <c r="R24" s="13" t="n">
        <f aca="false">M24-L24-7</f>
        <v>90</v>
      </c>
      <c r="S24" s="13" t="n">
        <f aca="false">R24/7</f>
        <v>12.8571428571429</v>
      </c>
      <c r="T24" s="13" t="n">
        <f aca="false">12*S24</f>
        <v>154.285714285714</v>
      </c>
    </row>
    <row r="25" customFormat="false" ht="15" hidden="false" customHeight="false" outlineLevel="0" collapsed="false">
      <c r="A25" s="9" t="n">
        <v>2019</v>
      </c>
      <c r="B25" s="9" t="n">
        <v>2</v>
      </c>
      <c r="C25" s="10" t="s">
        <v>36</v>
      </c>
      <c r="D25" s="11" t="s">
        <v>49</v>
      </c>
      <c r="E25" s="11" t="s">
        <v>119</v>
      </c>
      <c r="F25" s="10" t="s">
        <v>120</v>
      </c>
      <c r="G25" s="10" t="s">
        <v>49</v>
      </c>
      <c r="H25" s="10" t="s">
        <v>121</v>
      </c>
      <c r="I25" s="9" t="s">
        <v>35</v>
      </c>
      <c r="J25" s="9" t="s">
        <v>26</v>
      </c>
      <c r="K25" s="9" t="s">
        <v>27</v>
      </c>
      <c r="L25" s="12" t="n">
        <v>43682</v>
      </c>
      <c r="M25" s="12" t="n">
        <v>43806</v>
      </c>
      <c r="N25" s="9" t="s">
        <v>28</v>
      </c>
      <c r="O25" s="10"/>
      <c r="P25" s="10" t="s">
        <v>27</v>
      </c>
      <c r="Q25" s="10"/>
      <c r="R25" s="13" t="n">
        <f aca="false">M25-L25-7</f>
        <v>117</v>
      </c>
      <c r="S25" s="13" t="n">
        <f aca="false">R25/7</f>
        <v>16.7142857142857</v>
      </c>
      <c r="T25" s="13" t="n">
        <f aca="false">12*S25</f>
        <v>200.571428571429</v>
      </c>
    </row>
    <row r="26" customFormat="false" ht="15" hidden="false" customHeight="false" outlineLevel="0" collapsed="false">
      <c r="A26" s="9" t="n">
        <v>2019</v>
      </c>
      <c r="B26" s="9" t="n">
        <v>2</v>
      </c>
      <c r="C26" s="10" t="s">
        <v>40</v>
      </c>
      <c r="D26" s="22" t="s">
        <v>109</v>
      </c>
      <c r="E26" s="24" t="s">
        <v>122</v>
      </c>
      <c r="F26" s="10" t="s">
        <v>123</v>
      </c>
      <c r="G26" s="10" t="s">
        <v>109</v>
      </c>
      <c r="H26" s="10" t="s">
        <v>124</v>
      </c>
      <c r="I26" s="9" t="s">
        <v>35</v>
      </c>
      <c r="J26" s="9" t="s">
        <v>26</v>
      </c>
      <c r="K26" s="9" t="s">
        <v>27</v>
      </c>
      <c r="L26" s="12" t="n">
        <v>43682</v>
      </c>
      <c r="M26" s="12" t="n">
        <v>43806</v>
      </c>
      <c r="N26" s="9" t="s">
        <v>28</v>
      </c>
      <c r="O26" s="10"/>
      <c r="P26" s="10" t="s">
        <v>27</v>
      </c>
      <c r="Q26" s="10"/>
      <c r="R26" s="13" t="n">
        <f aca="false">M26-L26-7</f>
        <v>117</v>
      </c>
      <c r="S26" s="13" t="n">
        <f aca="false">R26/7</f>
        <v>16.7142857142857</v>
      </c>
      <c r="T26" s="13" t="n">
        <f aca="false">12*S26</f>
        <v>200.571428571429</v>
      </c>
    </row>
    <row r="27" s="23" customFormat="true" ht="15" hidden="false" customHeight="false" outlineLevel="0" collapsed="false">
      <c r="A27" s="9" t="n">
        <v>2019</v>
      </c>
      <c r="B27" s="9" t="n">
        <v>2</v>
      </c>
      <c r="C27" s="10" t="s">
        <v>29</v>
      </c>
      <c r="D27" s="11" t="s">
        <v>125</v>
      </c>
      <c r="E27" s="11" t="s">
        <v>126</v>
      </c>
      <c r="F27" s="10" t="s">
        <v>127</v>
      </c>
      <c r="G27" s="10" t="s">
        <v>125</v>
      </c>
      <c r="H27" s="10" t="s">
        <v>128</v>
      </c>
      <c r="I27" s="9" t="s">
        <v>35</v>
      </c>
      <c r="J27" s="9" t="s">
        <v>26</v>
      </c>
      <c r="K27" s="9" t="s">
        <v>27</v>
      </c>
      <c r="L27" s="12" t="n">
        <v>43682</v>
      </c>
      <c r="M27" s="12" t="n">
        <v>43806</v>
      </c>
      <c r="N27" s="9" t="s">
        <v>28</v>
      </c>
      <c r="O27" s="10"/>
      <c r="P27" s="10" t="s">
        <v>27</v>
      </c>
      <c r="Q27" s="10"/>
      <c r="R27" s="13" t="n">
        <f aca="false">M27-L27-7</f>
        <v>117</v>
      </c>
      <c r="S27" s="13" t="n">
        <f aca="false">R27/7</f>
        <v>16.7142857142857</v>
      </c>
      <c r="T27" s="13" t="n">
        <f aca="false">12*S27</f>
        <v>200.571428571429</v>
      </c>
      <c r="AME27" s="0"/>
      <c r="AMF27" s="0"/>
      <c r="AMG27" s="0"/>
      <c r="AMH27" s="0"/>
      <c r="AMI27" s="0"/>
      <c r="AMJ27" s="0"/>
    </row>
    <row r="28" customFormat="false" ht="17.15" hidden="false" customHeight="true" outlineLevel="0" collapsed="false">
      <c r="A28" s="9" t="n">
        <v>2019</v>
      </c>
      <c r="B28" s="9" t="n">
        <v>2</v>
      </c>
      <c r="C28" s="10" t="s">
        <v>36</v>
      </c>
      <c r="D28" s="10" t="s">
        <v>41</v>
      </c>
      <c r="E28" s="10" t="s">
        <v>129</v>
      </c>
      <c r="F28" s="10" t="s">
        <v>130</v>
      </c>
      <c r="G28" s="10" t="s">
        <v>41</v>
      </c>
      <c r="H28" s="10" t="s">
        <v>131</v>
      </c>
      <c r="I28" s="9" t="s">
        <v>35</v>
      </c>
      <c r="J28" s="9" t="s">
        <v>26</v>
      </c>
      <c r="K28" s="9" t="s">
        <v>27</v>
      </c>
      <c r="L28" s="12" t="n">
        <v>43709</v>
      </c>
      <c r="M28" s="12" t="n">
        <v>43806</v>
      </c>
      <c r="N28" s="9" t="s">
        <v>28</v>
      </c>
      <c r="O28" s="10"/>
      <c r="P28" s="10" t="s">
        <v>27</v>
      </c>
      <c r="Q28" s="10"/>
      <c r="R28" s="13" t="n">
        <f aca="false">M28-L28-7</f>
        <v>90</v>
      </c>
      <c r="S28" s="13" t="n">
        <f aca="false">R28/7</f>
        <v>12.8571428571429</v>
      </c>
      <c r="T28" s="13" t="n">
        <f aca="false">12*S28</f>
        <v>154.285714285714</v>
      </c>
    </row>
    <row r="29" customFormat="false" ht="15" hidden="false" customHeight="false" outlineLevel="0" collapsed="false">
      <c r="A29" s="9" t="n">
        <v>2019</v>
      </c>
      <c r="B29" s="9" t="n">
        <v>2</v>
      </c>
      <c r="C29" s="10" t="s">
        <v>40</v>
      </c>
      <c r="D29" s="10" t="s">
        <v>132</v>
      </c>
      <c r="E29" s="10" t="s">
        <v>133</v>
      </c>
      <c r="F29" s="10" t="s">
        <v>134</v>
      </c>
      <c r="G29" s="10" t="s">
        <v>44</v>
      </c>
      <c r="H29" s="10" t="s">
        <v>135</v>
      </c>
      <c r="I29" s="9" t="s">
        <v>35</v>
      </c>
      <c r="J29" s="9" t="s">
        <v>26</v>
      </c>
      <c r="K29" s="9" t="s">
        <v>27</v>
      </c>
      <c r="L29" s="12" t="n">
        <v>43682</v>
      </c>
      <c r="M29" s="12" t="n">
        <v>43806</v>
      </c>
      <c r="N29" s="9" t="s">
        <v>28</v>
      </c>
      <c r="O29" s="10"/>
      <c r="P29" s="10" t="s">
        <v>27</v>
      </c>
      <c r="Q29" s="10"/>
      <c r="R29" s="13" t="n">
        <f aca="false">M29-L29-7</f>
        <v>117</v>
      </c>
      <c r="S29" s="13" t="n">
        <f aca="false">R29/7</f>
        <v>16.7142857142857</v>
      </c>
      <c r="T29" s="13" t="n">
        <f aca="false">12*S29</f>
        <v>200.571428571429</v>
      </c>
    </row>
    <row r="30" customFormat="false" ht="19.4" hidden="false" customHeight="true" outlineLevel="0" collapsed="false">
      <c r="A30" s="9" t="n">
        <v>2019</v>
      </c>
      <c r="B30" s="9" t="n">
        <v>2</v>
      </c>
      <c r="C30" s="10" t="s">
        <v>36</v>
      </c>
      <c r="D30" s="22" t="s">
        <v>109</v>
      </c>
      <c r="E30" s="27" t="s">
        <v>136</v>
      </c>
      <c r="F30" s="10" t="s">
        <v>137</v>
      </c>
      <c r="G30" s="10" t="s">
        <v>109</v>
      </c>
      <c r="H30" s="10" t="s">
        <v>138</v>
      </c>
      <c r="I30" s="9" t="s">
        <v>35</v>
      </c>
      <c r="J30" s="9" t="s">
        <v>26</v>
      </c>
      <c r="K30" s="9" t="s">
        <v>27</v>
      </c>
      <c r="L30" s="12" t="n">
        <v>43682</v>
      </c>
      <c r="M30" s="12" t="n">
        <v>43806</v>
      </c>
      <c r="N30" s="9" t="s">
        <v>28</v>
      </c>
      <c r="O30" s="10"/>
      <c r="P30" s="10" t="s">
        <v>27</v>
      </c>
      <c r="Q30" s="10"/>
      <c r="R30" s="13" t="n">
        <f aca="false">M30-L30-7</f>
        <v>117</v>
      </c>
      <c r="S30" s="13" t="n">
        <f aca="false">R30/7</f>
        <v>16.7142857142857</v>
      </c>
      <c r="T30" s="13" t="n">
        <f aca="false">12*S30</f>
        <v>200.571428571429</v>
      </c>
    </row>
    <row r="31" customFormat="false" ht="15" hidden="false" customHeight="false" outlineLevel="0" collapsed="false">
      <c r="A31" s="9" t="n">
        <v>2019</v>
      </c>
      <c r="B31" s="9" t="n">
        <v>2</v>
      </c>
      <c r="C31" s="10" t="s">
        <v>36</v>
      </c>
      <c r="D31" s="10" t="s">
        <v>49</v>
      </c>
      <c r="E31" s="10" t="s">
        <v>139</v>
      </c>
      <c r="F31" s="10" t="s">
        <v>140</v>
      </c>
      <c r="G31" s="10" t="s">
        <v>49</v>
      </c>
      <c r="H31" s="10" t="s">
        <v>141</v>
      </c>
      <c r="I31" s="9" t="s">
        <v>35</v>
      </c>
      <c r="J31" s="9" t="s">
        <v>26</v>
      </c>
      <c r="K31" s="9" t="s">
        <v>27</v>
      </c>
      <c r="L31" s="12" t="n">
        <v>43682</v>
      </c>
      <c r="M31" s="12" t="n">
        <v>43806</v>
      </c>
      <c r="N31" s="9" t="s">
        <v>28</v>
      </c>
      <c r="O31" s="10"/>
      <c r="P31" s="10" t="s">
        <v>27</v>
      </c>
      <c r="Q31" s="10"/>
      <c r="R31" s="13" t="n">
        <f aca="false">M31-L31-7</f>
        <v>117</v>
      </c>
      <c r="S31" s="13" t="n">
        <f aca="false">R31/7</f>
        <v>16.7142857142857</v>
      </c>
      <c r="T31" s="13" t="n">
        <f aca="false">12*S31</f>
        <v>200.571428571429</v>
      </c>
    </row>
    <row r="32" customFormat="false" ht="15" hidden="false" customHeight="false" outlineLevel="0" collapsed="false">
      <c r="A32" s="9" t="n">
        <v>2019</v>
      </c>
      <c r="B32" s="9" t="n">
        <v>2</v>
      </c>
      <c r="C32" s="10" t="s">
        <v>36</v>
      </c>
      <c r="D32" s="10" t="s">
        <v>142</v>
      </c>
      <c r="E32" s="10" t="s">
        <v>143</v>
      </c>
      <c r="F32" s="10" t="s">
        <v>144</v>
      </c>
      <c r="G32" s="10" t="s">
        <v>142</v>
      </c>
      <c r="H32" s="10" t="s">
        <v>145</v>
      </c>
      <c r="I32" s="9" t="s">
        <v>35</v>
      </c>
      <c r="J32" s="9" t="s">
        <v>26</v>
      </c>
      <c r="K32" s="9" t="s">
        <v>27</v>
      </c>
      <c r="L32" s="12" t="n">
        <v>43682</v>
      </c>
      <c r="M32" s="12" t="n">
        <v>43806</v>
      </c>
      <c r="N32" s="9" t="s">
        <v>28</v>
      </c>
      <c r="O32" s="10"/>
      <c r="P32" s="10" t="s">
        <v>27</v>
      </c>
      <c r="Q32" s="10"/>
      <c r="R32" s="13" t="n">
        <f aca="false">M32-L32-7</f>
        <v>117</v>
      </c>
      <c r="S32" s="13" t="n">
        <f aca="false">R32/7</f>
        <v>16.7142857142857</v>
      </c>
      <c r="T32" s="13" t="n">
        <f aca="false">12*S32</f>
        <v>200.571428571429</v>
      </c>
    </row>
    <row r="33" s="28" customFormat="true" ht="15" hidden="false" customHeight="false" outlineLevel="0" collapsed="false">
      <c r="A33" s="9" t="n">
        <v>2019</v>
      </c>
      <c r="B33" s="9" t="n">
        <v>2</v>
      </c>
      <c r="C33" s="10" t="s">
        <v>36</v>
      </c>
      <c r="D33" s="22" t="s">
        <v>49</v>
      </c>
      <c r="E33" s="11" t="s">
        <v>146</v>
      </c>
      <c r="F33" s="10" t="s">
        <v>147</v>
      </c>
      <c r="G33" s="10" t="s">
        <v>49</v>
      </c>
      <c r="H33" s="10" t="s">
        <v>148</v>
      </c>
      <c r="I33" s="9" t="s">
        <v>35</v>
      </c>
      <c r="J33" s="9" t="s">
        <v>26</v>
      </c>
      <c r="K33" s="9" t="s">
        <v>27</v>
      </c>
      <c r="L33" s="12" t="n">
        <v>43682</v>
      </c>
      <c r="M33" s="12" t="n">
        <v>43806</v>
      </c>
      <c r="N33" s="9" t="s">
        <v>28</v>
      </c>
      <c r="O33" s="10"/>
      <c r="P33" s="10" t="s">
        <v>27</v>
      </c>
      <c r="Q33" s="10"/>
      <c r="R33" s="13" t="n">
        <f aca="false">M33-L33-7</f>
        <v>117</v>
      </c>
      <c r="S33" s="13" t="n">
        <f aca="false">R33/7</f>
        <v>16.7142857142857</v>
      </c>
      <c r="T33" s="13" t="n">
        <f aca="false">12*S33</f>
        <v>200.571428571429</v>
      </c>
      <c r="AME33" s="0"/>
      <c r="AMF33" s="0"/>
      <c r="AMG33" s="0"/>
      <c r="AMH33" s="0"/>
      <c r="AMI33" s="0"/>
      <c r="AMJ33" s="0"/>
    </row>
    <row r="34" s="15" customFormat="true" ht="15" hidden="false" customHeight="false" outlineLevel="0" collapsed="false">
      <c r="A34" s="9" t="n">
        <v>2019</v>
      </c>
      <c r="B34" s="9" t="n">
        <v>2</v>
      </c>
      <c r="C34" s="10" t="s">
        <v>58</v>
      </c>
      <c r="D34" s="22" t="s">
        <v>97</v>
      </c>
      <c r="E34" s="22" t="s">
        <v>149</v>
      </c>
      <c r="F34" s="10" t="s">
        <v>150</v>
      </c>
      <c r="G34" s="10" t="s">
        <v>97</v>
      </c>
      <c r="H34" s="10" t="s">
        <v>151</v>
      </c>
      <c r="I34" s="9" t="s">
        <v>35</v>
      </c>
      <c r="J34" s="9" t="s">
        <v>26</v>
      </c>
      <c r="K34" s="9" t="s">
        <v>27</v>
      </c>
      <c r="L34" s="12" t="n">
        <v>43682</v>
      </c>
      <c r="M34" s="12" t="n">
        <v>43806</v>
      </c>
      <c r="N34" s="9" t="s">
        <v>28</v>
      </c>
      <c r="O34" s="10"/>
      <c r="P34" s="10"/>
      <c r="Q34" s="10"/>
      <c r="R34" s="13" t="n">
        <f aca="false">M34-L34-7</f>
        <v>117</v>
      </c>
      <c r="S34" s="13" t="n">
        <f aca="false">R34/7</f>
        <v>16.7142857142857</v>
      </c>
      <c r="T34" s="13" t="n">
        <f aca="false">12*S34</f>
        <v>200.571428571429</v>
      </c>
      <c r="AME34" s="0"/>
      <c r="AMF34" s="0"/>
      <c r="AMG34" s="0"/>
      <c r="AMH34" s="0"/>
      <c r="AMI34" s="0"/>
      <c r="AMJ34" s="0"/>
    </row>
    <row r="35" customFormat="false" ht="15" hidden="false" customHeight="false" outlineLevel="0" collapsed="false">
      <c r="A35" s="9" t="n">
        <v>2019</v>
      </c>
      <c r="B35" s="9" t="n">
        <v>2</v>
      </c>
      <c r="C35" s="10" t="s">
        <v>40</v>
      </c>
      <c r="D35" s="22" t="s">
        <v>152</v>
      </c>
      <c r="E35" s="11" t="s">
        <v>153</v>
      </c>
      <c r="F35" s="10" t="s">
        <v>154</v>
      </c>
      <c r="G35" s="10" t="s">
        <v>142</v>
      </c>
      <c r="H35" s="10" t="s">
        <v>124</v>
      </c>
      <c r="I35" s="9" t="s">
        <v>35</v>
      </c>
      <c r="J35" s="9" t="s">
        <v>26</v>
      </c>
      <c r="K35" s="9" t="s">
        <v>27</v>
      </c>
      <c r="L35" s="12" t="n">
        <v>43682</v>
      </c>
      <c r="M35" s="12" t="n">
        <v>43806</v>
      </c>
      <c r="N35" s="9" t="s">
        <v>28</v>
      </c>
      <c r="O35" s="10"/>
      <c r="P35" s="10" t="s">
        <v>27</v>
      </c>
      <c r="Q35" s="10"/>
      <c r="R35" s="13" t="n">
        <f aca="false">M35-L35-7</f>
        <v>117</v>
      </c>
      <c r="S35" s="13" t="n">
        <f aca="false">R35/7</f>
        <v>16.7142857142857</v>
      </c>
      <c r="T35" s="13" t="n">
        <f aca="false">12*S35</f>
        <v>200.571428571429</v>
      </c>
    </row>
    <row r="36" customFormat="false" ht="15" hidden="false" customHeight="false" outlineLevel="0" collapsed="false">
      <c r="A36" s="29" t="n">
        <v>2019</v>
      </c>
      <c r="B36" s="9" t="n">
        <v>2</v>
      </c>
      <c r="C36" s="10" t="s">
        <v>40</v>
      </c>
      <c r="D36" s="10" t="s">
        <v>49</v>
      </c>
      <c r="E36" s="10" t="s">
        <v>155</v>
      </c>
      <c r="F36" s="10" t="s">
        <v>156</v>
      </c>
      <c r="G36" s="10" t="s">
        <v>142</v>
      </c>
      <c r="H36" s="11" t="s">
        <v>157</v>
      </c>
      <c r="I36" s="9" t="s">
        <v>35</v>
      </c>
      <c r="J36" s="9" t="s">
        <v>26</v>
      </c>
      <c r="K36" s="9" t="s">
        <v>27</v>
      </c>
      <c r="L36" s="12" t="n">
        <v>43682</v>
      </c>
      <c r="M36" s="12" t="n">
        <v>43806</v>
      </c>
      <c r="N36" s="9" t="s">
        <v>28</v>
      </c>
      <c r="O36" s="10"/>
      <c r="P36" s="10" t="s">
        <v>27</v>
      </c>
      <c r="Q36" s="10"/>
      <c r="R36" s="13" t="n">
        <f aca="false">M36-L36-7</f>
        <v>117</v>
      </c>
      <c r="S36" s="13" t="n">
        <f aca="false">R36/7</f>
        <v>16.7142857142857</v>
      </c>
      <c r="T36" s="13" t="n">
        <f aca="false">12*S36</f>
        <v>200.571428571429</v>
      </c>
    </row>
    <row r="37" customFormat="false" ht="15" hidden="false" customHeight="false" outlineLevel="0" collapsed="false">
      <c r="A37" s="9" t="n">
        <v>2019</v>
      </c>
      <c r="B37" s="9" t="n">
        <v>2</v>
      </c>
      <c r="C37" s="10" t="s">
        <v>20</v>
      </c>
      <c r="D37" s="10" t="s">
        <v>158</v>
      </c>
      <c r="E37" s="11" t="s">
        <v>159</v>
      </c>
      <c r="F37" s="10" t="s">
        <v>160</v>
      </c>
      <c r="G37" s="10" t="s">
        <v>158</v>
      </c>
      <c r="H37" s="10" t="s">
        <v>161</v>
      </c>
      <c r="I37" s="9" t="s">
        <v>35</v>
      </c>
      <c r="J37" s="9" t="s">
        <v>26</v>
      </c>
      <c r="K37" s="9" t="s">
        <v>27</v>
      </c>
      <c r="L37" s="12" t="n">
        <v>43682</v>
      </c>
      <c r="M37" s="12" t="n">
        <v>43806</v>
      </c>
      <c r="N37" s="9" t="s">
        <v>28</v>
      </c>
      <c r="O37" s="10"/>
      <c r="P37" s="10"/>
      <c r="Q37" s="10"/>
      <c r="R37" s="13" t="n">
        <f aca="false">M37-L37-7</f>
        <v>117</v>
      </c>
      <c r="S37" s="13" t="n">
        <f aca="false">R37/7</f>
        <v>16.7142857142857</v>
      </c>
      <c r="T37" s="13" t="n">
        <f aca="false">12*S37</f>
        <v>200.571428571429</v>
      </c>
    </row>
    <row r="38" customFormat="false" ht="15" hidden="false" customHeight="false" outlineLevel="0" collapsed="false">
      <c r="A38" s="9" t="n">
        <v>2019</v>
      </c>
      <c r="B38" s="9" t="n">
        <v>2</v>
      </c>
      <c r="C38" s="10" t="s">
        <v>53</v>
      </c>
      <c r="D38" s="10" t="s">
        <v>54</v>
      </c>
      <c r="E38" s="10" t="s">
        <v>162</v>
      </c>
      <c r="F38" s="10" t="s">
        <v>163</v>
      </c>
      <c r="G38" s="10" t="s">
        <v>125</v>
      </c>
      <c r="H38" s="10" t="s">
        <v>164</v>
      </c>
      <c r="I38" s="9" t="s">
        <v>35</v>
      </c>
      <c r="J38" s="9" t="s">
        <v>26</v>
      </c>
      <c r="K38" s="9" t="s">
        <v>27</v>
      </c>
      <c r="L38" s="12" t="n">
        <v>43682</v>
      </c>
      <c r="M38" s="12" t="n">
        <v>43806</v>
      </c>
      <c r="N38" s="9" t="s">
        <v>28</v>
      </c>
      <c r="O38" s="10"/>
      <c r="P38" s="10" t="s">
        <v>27</v>
      </c>
      <c r="Q38" s="10"/>
      <c r="R38" s="13" t="n">
        <f aca="false">M38-L38-7</f>
        <v>117</v>
      </c>
      <c r="S38" s="13" t="n">
        <f aca="false">R38/7</f>
        <v>16.7142857142857</v>
      </c>
      <c r="T38" s="13" t="n">
        <f aca="false">12*S38</f>
        <v>200.571428571429</v>
      </c>
    </row>
    <row r="39" customFormat="false" ht="15" hidden="false" customHeight="false" outlineLevel="0" collapsed="false">
      <c r="A39" s="9" t="n">
        <v>2019</v>
      </c>
      <c r="B39" s="9" t="n">
        <v>2</v>
      </c>
      <c r="C39" s="10" t="s">
        <v>53</v>
      </c>
      <c r="D39" s="22" t="s">
        <v>54</v>
      </c>
      <c r="E39" s="11" t="s">
        <v>165</v>
      </c>
      <c r="F39" s="10" t="s">
        <v>166</v>
      </c>
      <c r="G39" s="10" t="s">
        <v>54</v>
      </c>
      <c r="H39" s="10" t="s">
        <v>167</v>
      </c>
      <c r="I39" s="9" t="s">
        <v>35</v>
      </c>
      <c r="J39" s="9" t="s">
        <v>26</v>
      </c>
      <c r="K39" s="9" t="s">
        <v>27</v>
      </c>
      <c r="L39" s="12" t="n">
        <v>43682</v>
      </c>
      <c r="M39" s="12" t="n">
        <v>43806</v>
      </c>
      <c r="N39" s="9" t="s">
        <v>28</v>
      </c>
      <c r="O39" s="10"/>
      <c r="P39" s="10" t="s">
        <v>27</v>
      </c>
      <c r="Q39" s="10"/>
      <c r="R39" s="13" t="n">
        <f aca="false">M39-L39-7</f>
        <v>117</v>
      </c>
      <c r="S39" s="13" t="n">
        <f aca="false">R39/7</f>
        <v>16.7142857142857</v>
      </c>
      <c r="T39" s="13" t="n">
        <f aca="false">12*S39</f>
        <v>200.571428571429</v>
      </c>
    </row>
    <row r="40" customFormat="false" ht="15" hidden="false" customHeight="false" outlineLevel="0" collapsed="false">
      <c r="A40" s="9" t="n">
        <v>2019</v>
      </c>
      <c r="B40" s="9" t="n">
        <v>2</v>
      </c>
      <c r="C40" s="10" t="s">
        <v>36</v>
      </c>
      <c r="D40" s="10" t="s">
        <v>109</v>
      </c>
      <c r="E40" s="10" t="s">
        <v>168</v>
      </c>
      <c r="F40" s="10" t="s">
        <v>169</v>
      </c>
      <c r="G40" s="10" t="s">
        <v>109</v>
      </c>
      <c r="H40" s="10" t="s">
        <v>138</v>
      </c>
      <c r="I40" s="9" t="s">
        <v>35</v>
      </c>
      <c r="J40" s="9" t="s">
        <v>26</v>
      </c>
      <c r="K40" s="9" t="s">
        <v>27</v>
      </c>
      <c r="L40" s="12" t="n">
        <v>43709</v>
      </c>
      <c r="M40" s="12" t="n">
        <v>43806</v>
      </c>
      <c r="N40" s="9" t="s">
        <v>28</v>
      </c>
      <c r="O40" s="10"/>
      <c r="P40" s="10" t="s">
        <v>27</v>
      </c>
      <c r="Q40" s="10"/>
      <c r="R40" s="13" t="n">
        <f aca="false">M40-L40-7</f>
        <v>90</v>
      </c>
      <c r="S40" s="13" t="n">
        <f aca="false">R40/7</f>
        <v>12.8571428571429</v>
      </c>
      <c r="T40" s="13" t="n">
        <f aca="false">12*S40</f>
        <v>154.285714285714</v>
      </c>
    </row>
    <row r="41" customFormat="false" ht="15" hidden="false" customHeight="false" outlineLevel="0" collapsed="false">
      <c r="A41" s="9" t="n">
        <v>2019</v>
      </c>
      <c r="B41" s="9" t="n">
        <v>2</v>
      </c>
      <c r="C41" s="10" t="s">
        <v>81</v>
      </c>
      <c r="D41" s="22" t="s">
        <v>170</v>
      </c>
      <c r="E41" s="24" t="s">
        <v>171</v>
      </c>
      <c r="F41" s="10" t="s">
        <v>172</v>
      </c>
      <c r="G41" s="10" t="s">
        <v>170</v>
      </c>
      <c r="H41" s="10" t="s">
        <v>173</v>
      </c>
      <c r="I41" s="9" t="s">
        <v>35</v>
      </c>
      <c r="J41" s="9" t="s">
        <v>26</v>
      </c>
      <c r="K41" s="9" t="s">
        <v>27</v>
      </c>
      <c r="L41" s="12" t="n">
        <v>43682</v>
      </c>
      <c r="M41" s="12" t="n">
        <v>43806</v>
      </c>
      <c r="N41" s="9" t="s">
        <v>28</v>
      </c>
      <c r="O41" s="10"/>
      <c r="P41" s="10" t="s">
        <v>27</v>
      </c>
      <c r="Q41" s="10"/>
      <c r="R41" s="13" t="n">
        <f aca="false">M41-L41-7</f>
        <v>117</v>
      </c>
      <c r="S41" s="13" t="n">
        <f aca="false">R41/7</f>
        <v>16.7142857142857</v>
      </c>
      <c r="T41" s="13" t="n">
        <f aca="false">12*S41</f>
        <v>200.571428571429</v>
      </c>
    </row>
    <row r="42" customFormat="false" ht="15" hidden="false" customHeight="false" outlineLevel="0" collapsed="false">
      <c r="A42" s="9" t="n">
        <v>2019</v>
      </c>
      <c r="B42" s="9" t="n">
        <v>2</v>
      </c>
      <c r="C42" s="10" t="s">
        <v>36</v>
      </c>
      <c r="D42" s="22" t="s">
        <v>109</v>
      </c>
      <c r="E42" s="11" t="s">
        <v>174</v>
      </c>
      <c r="F42" s="10" t="s">
        <v>175</v>
      </c>
      <c r="G42" s="10" t="s">
        <v>109</v>
      </c>
      <c r="H42" s="10" t="s">
        <v>176</v>
      </c>
      <c r="I42" s="9" t="s">
        <v>35</v>
      </c>
      <c r="J42" s="9" t="s">
        <v>26</v>
      </c>
      <c r="K42" s="9" t="s">
        <v>27</v>
      </c>
      <c r="L42" s="12" t="n">
        <v>43682</v>
      </c>
      <c r="M42" s="12" t="n">
        <v>43806</v>
      </c>
      <c r="N42" s="9" t="s">
        <v>28</v>
      </c>
      <c r="O42" s="10"/>
      <c r="P42" s="10" t="s">
        <v>27</v>
      </c>
      <c r="Q42" s="10"/>
      <c r="R42" s="13" t="n">
        <f aca="false">M42-L42-7</f>
        <v>117</v>
      </c>
      <c r="S42" s="13" t="n">
        <f aca="false">R42/7</f>
        <v>16.7142857142857</v>
      </c>
      <c r="T42" s="13" t="n">
        <f aca="false">12*S42</f>
        <v>200.571428571429</v>
      </c>
    </row>
    <row r="43" customFormat="false" ht="15" hidden="false" customHeight="false" outlineLevel="0" collapsed="false">
      <c r="A43" s="9" t="n">
        <v>2019</v>
      </c>
      <c r="B43" s="9" t="n">
        <v>2</v>
      </c>
      <c r="C43" s="10" t="s">
        <v>40</v>
      </c>
      <c r="D43" s="22" t="s">
        <v>49</v>
      </c>
      <c r="E43" s="11" t="s">
        <v>177</v>
      </c>
      <c r="F43" s="10" t="s">
        <v>178</v>
      </c>
      <c r="G43" s="10" t="s">
        <v>170</v>
      </c>
      <c r="H43" s="10" t="s">
        <v>157</v>
      </c>
      <c r="I43" s="9" t="s">
        <v>35</v>
      </c>
      <c r="J43" s="9" t="s">
        <v>26</v>
      </c>
      <c r="K43" s="9" t="s">
        <v>27</v>
      </c>
      <c r="L43" s="12" t="n">
        <v>43682</v>
      </c>
      <c r="M43" s="12" t="n">
        <v>43806</v>
      </c>
      <c r="N43" s="9" t="s">
        <v>28</v>
      </c>
      <c r="O43" s="10"/>
      <c r="P43" s="10" t="s">
        <v>27</v>
      </c>
      <c r="Q43" s="10"/>
      <c r="R43" s="13" t="n">
        <f aca="false">M43-L43-7</f>
        <v>117</v>
      </c>
      <c r="S43" s="13" t="n">
        <f aca="false">R43/7</f>
        <v>16.7142857142857</v>
      </c>
      <c r="T43" s="13" t="n">
        <f aca="false">12*S43</f>
        <v>200.571428571429</v>
      </c>
    </row>
    <row r="44" customFormat="false" ht="15.65" hidden="false" customHeight="true" outlineLevel="0" collapsed="false">
      <c r="A44" s="9" t="n">
        <v>2019</v>
      </c>
      <c r="B44" s="9" t="n">
        <v>2</v>
      </c>
      <c r="C44" s="15" t="s">
        <v>36</v>
      </c>
      <c r="D44" s="10" t="s">
        <v>142</v>
      </c>
      <c r="E44" s="10" t="s">
        <v>179</v>
      </c>
      <c r="F44" s="10" t="s">
        <v>180</v>
      </c>
      <c r="G44" s="10" t="s">
        <v>158</v>
      </c>
      <c r="H44" s="10" t="s">
        <v>181</v>
      </c>
      <c r="I44" s="9" t="s">
        <v>35</v>
      </c>
      <c r="J44" s="9" t="s">
        <v>26</v>
      </c>
      <c r="K44" s="9" t="s">
        <v>27</v>
      </c>
      <c r="L44" s="12" t="n">
        <v>43682</v>
      </c>
      <c r="M44" s="12" t="n">
        <v>43806</v>
      </c>
      <c r="N44" s="9" t="s">
        <v>28</v>
      </c>
      <c r="O44" s="10"/>
      <c r="P44" s="10" t="s">
        <v>27</v>
      </c>
      <c r="Q44" s="10"/>
      <c r="R44" s="13" t="n">
        <f aca="false">M44-L44-7</f>
        <v>117</v>
      </c>
      <c r="S44" s="13" t="n">
        <f aca="false">R44/7</f>
        <v>16.7142857142857</v>
      </c>
      <c r="T44" s="13" t="n">
        <f aca="false">12*S44</f>
        <v>200.571428571429</v>
      </c>
    </row>
    <row r="45" customFormat="false" ht="15" hidden="false" customHeight="false" outlineLevel="0" collapsed="false">
      <c r="A45" s="9" t="n">
        <v>2019</v>
      </c>
      <c r="B45" s="9" t="n">
        <v>2</v>
      </c>
      <c r="C45" s="10" t="s">
        <v>36</v>
      </c>
      <c r="D45" s="10" t="s">
        <v>49</v>
      </c>
      <c r="E45" s="10" t="s">
        <v>182</v>
      </c>
      <c r="F45" s="10" t="s">
        <v>183</v>
      </c>
      <c r="G45" s="10" t="s">
        <v>49</v>
      </c>
      <c r="H45" s="10" t="s">
        <v>103</v>
      </c>
      <c r="I45" s="9" t="s">
        <v>35</v>
      </c>
      <c r="J45" s="9" t="s">
        <v>26</v>
      </c>
      <c r="K45" s="9" t="s">
        <v>27</v>
      </c>
      <c r="L45" s="12" t="n">
        <v>43709</v>
      </c>
      <c r="M45" s="12" t="n">
        <v>43806</v>
      </c>
      <c r="N45" s="9" t="s">
        <v>28</v>
      </c>
      <c r="O45" s="10"/>
      <c r="P45" s="10" t="s">
        <v>27</v>
      </c>
      <c r="Q45" s="10"/>
      <c r="R45" s="13" t="n">
        <f aca="false">M45-L45-7</f>
        <v>90</v>
      </c>
      <c r="S45" s="13" t="n">
        <f aca="false">R45/7</f>
        <v>12.8571428571429</v>
      </c>
      <c r="T45" s="13" t="n">
        <f aca="false">12*S45</f>
        <v>154.285714285714</v>
      </c>
    </row>
    <row r="46" customFormat="false" ht="15" hidden="false" customHeight="false" outlineLevel="0" collapsed="false">
      <c r="A46" s="9" t="n">
        <v>2019</v>
      </c>
      <c r="B46" s="9" t="n">
        <v>2</v>
      </c>
      <c r="C46" s="10" t="s">
        <v>53</v>
      </c>
      <c r="D46" s="11" t="s">
        <v>54</v>
      </c>
      <c r="E46" s="11" t="s">
        <v>184</v>
      </c>
      <c r="F46" s="10" t="s">
        <v>163</v>
      </c>
      <c r="G46" s="10" t="s">
        <v>30</v>
      </c>
      <c r="H46" s="10" t="s">
        <v>164</v>
      </c>
      <c r="I46" s="9" t="s">
        <v>35</v>
      </c>
      <c r="J46" s="9" t="s">
        <v>26</v>
      </c>
      <c r="K46" s="9" t="s">
        <v>27</v>
      </c>
      <c r="L46" s="12" t="n">
        <v>43682</v>
      </c>
      <c r="M46" s="12" t="n">
        <v>43806</v>
      </c>
      <c r="N46" s="9" t="s">
        <v>28</v>
      </c>
      <c r="O46" s="10"/>
      <c r="P46" s="10" t="s">
        <v>27</v>
      </c>
      <c r="Q46" s="10"/>
      <c r="R46" s="13" t="n">
        <f aca="false">M46-L46-7</f>
        <v>117</v>
      </c>
      <c r="S46" s="13" t="n">
        <f aca="false">R46/7</f>
        <v>16.7142857142857</v>
      </c>
      <c r="T46" s="13" t="n">
        <f aca="false">12*S46</f>
        <v>200.571428571429</v>
      </c>
    </row>
    <row r="47" s="15" customFormat="true" ht="15" hidden="false" customHeight="false" outlineLevel="0" collapsed="false">
      <c r="A47" s="9" t="n">
        <v>2019</v>
      </c>
      <c r="B47" s="9" t="n">
        <v>2</v>
      </c>
      <c r="C47" s="10" t="s">
        <v>40</v>
      </c>
      <c r="D47" s="22" t="s">
        <v>41</v>
      </c>
      <c r="E47" s="11" t="s">
        <v>185</v>
      </c>
      <c r="F47" s="10" t="s">
        <v>111</v>
      </c>
      <c r="G47" s="10" t="s">
        <v>49</v>
      </c>
      <c r="H47" s="10" t="s">
        <v>112</v>
      </c>
      <c r="I47" s="9" t="s">
        <v>35</v>
      </c>
      <c r="J47" s="9" t="s">
        <v>26</v>
      </c>
      <c r="K47" s="9" t="s">
        <v>27</v>
      </c>
      <c r="L47" s="12" t="n">
        <v>43682</v>
      </c>
      <c r="M47" s="12" t="n">
        <v>43806</v>
      </c>
      <c r="N47" s="9" t="s">
        <v>28</v>
      </c>
      <c r="O47" s="10"/>
      <c r="P47" s="10" t="s">
        <v>27</v>
      </c>
      <c r="Q47" s="10"/>
      <c r="R47" s="13" t="n">
        <f aca="false">M47-L47-7</f>
        <v>117</v>
      </c>
      <c r="S47" s="13" t="n">
        <f aca="false">R47/7</f>
        <v>16.7142857142857</v>
      </c>
      <c r="T47" s="13" t="n">
        <f aca="false">12*S47</f>
        <v>200.571428571429</v>
      </c>
      <c r="AME47" s="0"/>
      <c r="AMF47" s="0"/>
      <c r="AMG47" s="0"/>
      <c r="AMH47" s="0"/>
      <c r="AMI47" s="0"/>
      <c r="AMJ47" s="0"/>
    </row>
    <row r="48" s="15" customFormat="true" ht="15" hidden="false" customHeight="false" outlineLevel="0" collapsed="false">
      <c r="A48" s="9" t="n">
        <v>2019</v>
      </c>
      <c r="B48" s="9" t="n">
        <v>2</v>
      </c>
      <c r="C48" s="10" t="s">
        <v>36</v>
      </c>
      <c r="D48" s="10" t="s">
        <v>41</v>
      </c>
      <c r="E48" s="24" t="s">
        <v>186</v>
      </c>
      <c r="F48" s="10" t="s">
        <v>187</v>
      </c>
      <c r="G48" s="10" t="s">
        <v>41</v>
      </c>
      <c r="H48" s="10" t="s">
        <v>188</v>
      </c>
      <c r="I48" s="9" t="s">
        <v>35</v>
      </c>
      <c r="J48" s="9" t="s">
        <v>26</v>
      </c>
      <c r="K48" s="9" t="s">
        <v>27</v>
      </c>
      <c r="L48" s="12" t="n">
        <v>43682</v>
      </c>
      <c r="M48" s="12" t="n">
        <v>43806</v>
      </c>
      <c r="N48" s="9" t="s">
        <v>28</v>
      </c>
      <c r="O48" s="18"/>
      <c r="P48" s="18" t="s">
        <v>27</v>
      </c>
      <c r="Q48" s="18"/>
      <c r="R48" s="13" t="n">
        <f aca="false">M48-L48-7</f>
        <v>117</v>
      </c>
      <c r="S48" s="13" t="n">
        <f aca="false">R48/7</f>
        <v>16.7142857142857</v>
      </c>
      <c r="T48" s="13" t="n">
        <f aca="false">12*S48</f>
        <v>200.571428571429</v>
      </c>
      <c r="AME48" s="0"/>
      <c r="AMF48" s="0"/>
      <c r="AMG48" s="0"/>
      <c r="AMH48" s="0"/>
      <c r="AMI48" s="0"/>
      <c r="AMJ48" s="0"/>
    </row>
    <row r="49" customFormat="false" ht="15" hidden="false" customHeight="false" outlineLevel="0" collapsed="false">
      <c r="A49" s="9" t="n">
        <v>2019</v>
      </c>
      <c r="B49" s="9" t="n">
        <v>2</v>
      </c>
      <c r="C49" s="10" t="s">
        <v>58</v>
      </c>
      <c r="D49" s="22" t="s">
        <v>59</v>
      </c>
      <c r="E49" s="24" t="s">
        <v>189</v>
      </c>
      <c r="F49" s="10" t="s">
        <v>190</v>
      </c>
      <c r="G49" s="10" t="s">
        <v>59</v>
      </c>
      <c r="H49" s="10" t="s">
        <v>191</v>
      </c>
      <c r="I49" s="9" t="s">
        <v>35</v>
      </c>
      <c r="J49" s="9" t="s">
        <v>26</v>
      </c>
      <c r="K49" s="9" t="s">
        <v>27</v>
      </c>
      <c r="L49" s="12" t="n">
        <v>43682</v>
      </c>
      <c r="M49" s="12" t="n">
        <v>43806</v>
      </c>
      <c r="N49" s="9" t="s">
        <v>28</v>
      </c>
      <c r="O49" s="10"/>
      <c r="P49" s="10"/>
      <c r="Q49" s="10"/>
      <c r="R49" s="13" t="n">
        <f aca="false">M49-L49-7</f>
        <v>117</v>
      </c>
      <c r="S49" s="13" t="n">
        <f aca="false">R49/7</f>
        <v>16.7142857142857</v>
      </c>
      <c r="T49" s="13" t="n">
        <f aca="false">12*S49</f>
        <v>200.571428571429</v>
      </c>
    </row>
    <row r="50" customFormat="false" ht="15" hidden="false" customHeight="false" outlineLevel="0" collapsed="false">
      <c r="A50" s="9" t="n">
        <v>2019</v>
      </c>
      <c r="B50" s="9" t="n">
        <v>2</v>
      </c>
      <c r="C50" s="10" t="s">
        <v>29</v>
      </c>
      <c r="D50" s="22" t="s">
        <v>125</v>
      </c>
      <c r="E50" s="11" t="s">
        <v>192</v>
      </c>
      <c r="F50" s="10" t="s">
        <v>193</v>
      </c>
      <c r="G50" s="10" t="s">
        <v>125</v>
      </c>
      <c r="H50" s="10" t="s">
        <v>194</v>
      </c>
      <c r="I50" s="9" t="s">
        <v>35</v>
      </c>
      <c r="J50" s="9" t="s">
        <v>26</v>
      </c>
      <c r="K50" s="9" t="s">
        <v>27</v>
      </c>
      <c r="L50" s="12" t="n">
        <v>43682</v>
      </c>
      <c r="M50" s="12" t="n">
        <v>43806</v>
      </c>
      <c r="N50" s="9" t="s">
        <v>28</v>
      </c>
      <c r="O50" s="10"/>
      <c r="P50" s="10" t="s">
        <v>27</v>
      </c>
      <c r="Q50" s="10"/>
      <c r="R50" s="13" t="n">
        <f aca="false">M50-L50-7</f>
        <v>117</v>
      </c>
      <c r="S50" s="13" t="n">
        <f aca="false">R50/7</f>
        <v>16.7142857142857</v>
      </c>
      <c r="T50" s="13" t="n">
        <f aca="false">12*S50</f>
        <v>200.571428571429</v>
      </c>
    </row>
    <row r="51" customFormat="false" ht="15" hidden="false" customHeight="false" outlineLevel="0" collapsed="false">
      <c r="A51" s="9" t="n">
        <v>2019</v>
      </c>
      <c r="B51" s="9" t="n">
        <v>2</v>
      </c>
      <c r="C51" s="10" t="s">
        <v>40</v>
      </c>
      <c r="D51" s="22" t="s">
        <v>54</v>
      </c>
      <c r="E51" s="11" t="s">
        <v>195</v>
      </c>
      <c r="F51" s="10" t="s">
        <v>196</v>
      </c>
      <c r="G51" s="10" t="s">
        <v>54</v>
      </c>
      <c r="H51" s="10" t="s">
        <v>197</v>
      </c>
      <c r="I51" s="9" t="s">
        <v>35</v>
      </c>
      <c r="J51" s="9" t="s">
        <v>26</v>
      </c>
      <c r="K51" s="9" t="s">
        <v>27</v>
      </c>
      <c r="L51" s="12" t="n">
        <v>43682</v>
      </c>
      <c r="M51" s="12" t="n">
        <v>43806</v>
      </c>
      <c r="N51" s="9" t="s">
        <v>28</v>
      </c>
      <c r="O51" s="10"/>
      <c r="P51" s="10" t="s">
        <v>27</v>
      </c>
      <c r="Q51" s="10"/>
      <c r="R51" s="13" t="n">
        <f aca="false">M51-L51-7</f>
        <v>117</v>
      </c>
      <c r="S51" s="13" t="n">
        <f aca="false">R51/7</f>
        <v>16.7142857142857</v>
      </c>
      <c r="T51" s="13" t="n">
        <f aca="false">12*S51</f>
        <v>200.571428571429</v>
      </c>
    </row>
    <row r="52" customFormat="false" ht="15" hidden="false" customHeight="false" outlineLevel="0" collapsed="false">
      <c r="A52" s="9" t="n">
        <v>2019</v>
      </c>
      <c r="B52" s="9" t="n">
        <v>2</v>
      </c>
      <c r="C52" s="10" t="s">
        <v>53</v>
      </c>
      <c r="D52" s="22" t="s">
        <v>198</v>
      </c>
      <c r="E52" s="11" t="s">
        <v>199</v>
      </c>
      <c r="F52" s="10" t="s">
        <v>200</v>
      </c>
      <c r="G52" s="10" t="s">
        <v>201</v>
      </c>
      <c r="H52" s="10" t="s">
        <v>202</v>
      </c>
      <c r="I52" s="9" t="s">
        <v>35</v>
      </c>
      <c r="J52" s="9" t="s">
        <v>26</v>
      </c>
      <c r="K52" s="9" t="s">
        <v>27</v>
      </c>
      <c r="L52" s="12" t="n">
        <v>43682</v>
      </c>
      <c r="M52" s="12" t="n">
        <v>43806</v>
      </c>
      <c r="N52" s="9" t="s">
        <v>28</v>
      </c>
      <c r="O52" s="10"/>
      <c r="P52" s="10" t="s">
        <v>27</v>
      </c>
      <c r="Q52" s="10"/>
      <c r="R52" s="13" t="n">
        <f aca="false">M52-L52-7</f>
        <v>117</v>
      </c>
      <c r="S52" s="13" t="n">
        <f aca="false">R52/7</f>
        <v>16.7142857142857</v>
      </c>
      <c r="T52" s="13" t="n">
        <f aca="false">12*S52</f>
        <v>200.571428571429</v>
      </c>
    </row>
    <row r="53" customFormat="false" ht="15" hidden="false" customHeight="false" outlineLevel="0" collapsed="false">
      <c r="A53" s="29" t="n">
        <v>2019</v>
      </c>
      <c r="B53" s="9" t="n">
        <v>2</v>
      </c>
      <c r="C53" s="10" t="s">
        <v>29</v>
      </c>
      <c r="D53" s="10" t="s">
        <v>33</v>
      </c>
      <c r="E53" s="10" t="s">
        <v>203</v>
      </c>
      <c r="F53" s="11" t="s">
        <v>32</v>
      </c>
      <c r="G53" s="10" t="s">
        <v>30</v>
      </c>
      <c r="H53" s="10" t="s">
        <v>34</v>
      </c>
      <c r="I53" s="9" t="s">
        <v>35</v>
      </c>
      <c r="J53" s="9" t="s">
        <v>26</v>
      </c>
      <c r="K53" s="9" t="s">
        <v>27</v>
      </c>
      <c r="L53" s="12" t="n">
        <v>43682</v>
      </c>
      <c r="M53" s="12" t="n">
        <v>43806</v>
      </c>
      <c r="N53" s="9" t="s">
        <v>28</v>
      </c>
      <c r="O53" s="10"/>
      <c r="P53" s="10" t="s">
        <v>27</v>
      </c>
      <c r="Q53" s="10"/>
      <c r="R53" s="13" t="n">
        <f aca="false">M53-L53-7</f>
        <v>117</v>
      </c>
      <c r="S53" s="13" t="n">
        <f aca="false">R53/7</f>
        <v>16.7142857142857</v>
      </c>
      <c r="T53" s="13" t="n">
        <f aca="false">12*S53</f>
        <v>200.571428571429</v>
      </c>
    </row>
    <row r="54" customFormat="false" ht="15" hidden="false" customHeight="false" outlineLevel="0" collapsed="false">
      <c r="A54" s="9" t="n">
        <v>2019</v>
      </c>
      <c r="B54" s="9" t="n">
        <v>2</v>
      </c>
      <c r="C54" s="10" t="s">
        <v>20</v>
      </c>
      <c r="D54" s="11" t="s">
        <v>158</v>
      </c>
      <c r="E54" s="11" t="s">
        <v>204</v>
      </c>
      <c r="F54" s="10" t="s">
        <v>205</v>
      </c>
      <c r="G54" s="10" t="s">
        <v>158</v>
      </c>
      <c r="H54" s="10" t="s">
        <v>206</v>
      </c>
      <c r="I54" s="9" t="s">
        <v>35</v>
      </c>
      <c r="J54" s="9" t="s">
        <v>26</v>
      </c>
      <c r="K54" s="9" t="s">
        <v>27</v>
      </c>
      <c r="L54" s="12" t="n">
        <v>43682</v>
      </c>
      <c r="M54" s="12" t="n">
        <v>43806</v>
      </c>
      <c r="N54" s="9" t="s">
        <v>28</v>
      </c>
      <c r="O54" s="10"/>
      <c r="P54" s="10" t="s">
        <v>27</v>
      </c>
      <c r="Q54" s="10"/>
      <c r="R54" s="13" t="n">
        <f aca="false">M54-L54-7</f>
        <v>117</v>
      </c>
      <c r="S54" s="13" t="n">
        <f aca="false">R54/7</f>
        <v>16.7142857142857</v>
      </c>
      <c r="T54" s="13" t="n">
        <f aca="false">12*S54</f>
        <v>200.571428571429</v>
      </c>
    </row>
    <row r="55" customFormat="false" ht="15" hidden="false" customHeight="false" outlineLevel="0" collapsed="false">
      <c r="A55" s="9" t="n">
        <v>2019</v>
      </c>
      <c r="B55" s="9" t="n">
        <v>2</v>
      </c>
      <c r="C55" s="10" t="s">
        <v>20</v>
      </c>
      <c r="D55" s="10" t="s">
        <v>21</v>
      </c>
      <c r="E55" s="10" t="s">
        <v>207</v>
      </c>
      <c r="F55" s="10" t="s">
        <v>208</v>
      </c>
      <c r="G55" s="10" t="s">
        <v>21</v>
      </c>
      <c r="H55" s="10" t="s">
        <v>209</v>
      </c>
      <c r="I55" s="9" t="s">
        <v>35</v>
      </c>
      <c r="J55" s="9" t="s">
        <v>26</v>
      </c>
      <c r="K55" s="9" t="s">
        <v>27</v>
      </c>
      <c r="L55" s="12" t="n">
        <v>43709</v>
      </c>
      <c r="M55" s="12" t="n">
        <v>43806</v>
      </c>
      <c r="N55" s="9" t="s">
        <v>28</v>
      </c>
      <c r="O55" s="10"/>
      <c r="P55" s="10" t="s">
        <v>27</v>
      </c>
      <c r="Q55" s="10"/>
      <c r="R55" s="13" t="n">
        <f aca="false">M55-L55-7</f>
        <v>90</v>
      </c>
      <c r="S55" s="13" t="n">
        <f aca="false">R55/7</f>
        <v>12.8571428571429</v>
      </c>
      <c r="T55" s="13" t="n">
        <f aca="false">12*S55</f>
        <v>154.285714285714</v>
      </c>
    </row>
    <row r="56" customFormat="false" ht="15" hidden="false" customHeight="false" outlineLevel="0" collapsed="false">
      <c r="A56" s="9" t="n">
        <v>2019</v>
      </c>
      <c r="B56" s="9" t="n">
        <v>2</v>
      </c>
      <c r="C56" s="10" t="s">
        <v>40</v>
      </c>
      <c r="D56" s="22" t="s">
        <v>210</v>
      </c>
      <c r="E56" s="11" t="s">
        <v>211</v>
      </c>
      <c r="F56" s="10" t="s">
        <v>212</v>
      </c>
      <c r="G56" s="10" t="s">
        <v>213</v>
      </c>
      <c r="H56" s="10" t="s">
        <v>214</v>
      </c>
      <c r="I56" s="9" t="s">
        <v>35</v>
      </c>
      <c r="J56" s="9" t="s">
        <v>26</v>
      </c>
      <c r="K56" s="9" t="s">
        <v>27</v>
      </c>
      <c r="L56" s="12" t="n">
        <v>43682</v>
      </c>
      <c r="M56" s="12" t="n">
        <v>43806</v>
      </c>
      <c r="N56" s="9" t="s">
        <v>28</v>
      </c>
      <c r="O56" s="10"/>
      <c r="P56" s="10" t="s">
        <v>27</v>
      </c>
      <c r="Q56" s="10"/>
      <c r="R56" s="13" t="n">
        <f aca="false">M56-L56-7</f>
        <v>117</v>
      </c>
      <c r="S56" s="13" t="n">
        <f aca="false">R56/7</f>
        <v>16.7142857142857</v>
      </c>
      <c r="T56" s="13" t="n">
        <f aca="false">12*S56</f>
        <v>200.571428571429</v>
      </c>
    </row>
    <row r="57" customFormat="false" ht="15" hidden="false" customHeight="false" outlineLevel="0" collapsed="false">
      <c r="A57" s="9" t="n">
        <v>2019</v>
      </c>
      <c r="B57" s="9" t="n">
        <v>2</v>
      </c>
      <c r="C57" s="10" t="s">
        <v>40</v>
      </c>
      <c r="D57" s="10" t="s">
        <v>215</v>
      </c>
      <c r="E57" s="10" t="s">
        <v>216</v>
      </c>
      <c r="F57" s="10" t="s">
        <v>217</v>
      </c>
      <c r="G57" s="10" t="s">
        <v>218</v>
      </c>
      <c r="H57" s="10" t="s">
        <v>135</v>
      </c>
      <c r="I57" s="9" t="s">
        <v>35</v>
      </c>
      <c r="J57" s="9" t="s">
        <v>26</v>
      </c>
      <c r="K57" s="9" t="s">
        <v>27</v>
      </c>
      <c r="L57" s="12" t="n">
        <v>43709</v>
      </c>
      <c r="M57" s="12" t="n">
        <v>43806</v>
      </c>
      <c r="N57" s="9" t="s">
        <v>28</v>
      </c>
      <c r="O57" s="10"/>
      <c r="P57" s="10" t="s">
        <v>27</v>
      </c>
      <c r="Q57" s="10"/>
      <c r="R57" s="13" t="n">
        <f aca="false">M57-L57-7</f>
        <v>90</v>
      </c>
      <c r="S57" s="13" t="n">
        <f aca="false">R57/7</f>
        <v>12.8571428571429</v>
      </c>
      <c r="T57" s="13" t="n">
        <f aca="false">12*S57</f>
        <v>154.285714285714</v>
      </c>
    </row>
    <row r="58" customFormat="false" ht="15" hidden="false" customHeight="false" outlineLevel="0" collapsed="false">
      <c r="A58" s="9" t="n">
        <v>2019</v>
      </c>
      <c r="B58" s="9" t="n">
        <v>2</v>
      </c>
      <c r="C58" s="10" t="s">
        <v>36</v>
      </c>
      <c r="D58" s="10" t="s">
        <v>87</v>
      </c>
      <c r="E58" s="10" t="s">
        <v>219</v>
      </c>
      <c r="F58" s="10" t="s">
        <v>220</v>
      </c>
      <c r="G58" s="10" t="s">
        <v>87</v>
      </c>
      <c r="H58" s="10" t="s">
        <v>90</v>
      </c>
      <c r="I58" s="9" t="s">
        <v>35</v>
      </c>
      <c r="J58" s="9" t="s">
        <v>26</v>
      </c>
      <c r="K58" s="9" t="s">
        <v>27</v>
      </c>
      <c r="L58" s="12" t="n">
        <v>43709</v>
      </c>
      <c r="M58" s="12" t="n">
        <v>43806</v>
      </c>
      <c r="N58" s="9" t="s">
        <v>28</v>
      </c>
      <c r="O58" s="10"/>
      <c r="P58" s="10" t="s">
        <v>27</v>
      </c>
      <c r="Q58" s="10"/>
      <c r="R58" s="13" t="n">
        <f aca="false">M58-L58-7</f>
        <v>90</v>
      </c>
      <c r="S58" s="13" t="n">
        <f aca="false">R58/7</f>
        <v>12.8571428571429</v>
      </c>
      <c r="T58" s="13" t="n">
        <f aca="false">12*S58</f>
        <v>154.285714285714</v>
      </c>
    </row>
    <row r="59" customFormat="false" ht="15" hidden="false" customHeight="false" outlineLevel="0" collapsed="false">
      <c r="A59" s="9" t="n">
        <v>2019</v>
      </c>
      <c r="B59" s="9" t="n">
        <v>2</v>
      </c>
      <c r="C59" s="10" t="s">
        <v>36</v>
      </c>
      <c r="D59" s="10" t="s">
        <v>49</v>
      </c>
      <c r="E59" s="10" t="s">
        <v>221</v>
      </c>
      <c r="F59" s="10" t="s">
        <v>222</v>
      </c>
      <c r="G59" s="10" t="s">
        <v>49</v>
      </c>
      <c r="H59" s="10" t="s">
        <v>141</v>
      </c>
      <c r="I59" s="9" t="s">
        <v>35</v>
      </c>
      <c r="J59" s="9" t="s">
        <v>26</v>
      </c>
      <c r="K59" s="9" t="s">
        <v>27</v>
      </c>
      <c r="L59" s="12" t="n">
        <v>43709</v>
      </c>
      <c r="M59" s="12" t="n">
        <v>43806</v>
      </c>
      <c r="N59" s="9" t="s">
        <v>28</v>
      </c>
      <c r="O59" s="10"/>
      <c r="P59" s="10" t="s">
        <v>27</v>
      </c>
      <c r="Q59" s="10"/>
      <c r="R59" s="13" t="n">
        <f aca="false">M59-L59-7</f>
        <v>90</v>
      </c>
      <c r="S59" s="13" t="n">
        <f aca="false">R59/7</f>
        <v>12.8571428571429</v>
      </c>
      <c r="T59" s="13" t="n">
        <f aca="false">12*S59</f>
        <v>154.285714285714</v>
      </c>
    </row>
    <row r="60" customFormat="false" ht="15" hidden="false" customHeight="false" outlineLevel="0" collapsed="false">
      <c r="A60" s="9" t="n">
        <v>2019</v>
      </c>
      <c r="B60" s="9" t="n">
        <v>2</v>
      </c>
      <c r="C60" s="10" t="s">
        <v>58</v>
      </c>
      <c r="D60" s="22" t="s">
        <v>59</v>
      </c>
      <c r="E60" s="24" t="s">
        <v>223</v>
      </c>
      <c r="F60" s="10" t="s">
        <v>224</v>
      </c>
      <c r="G60" s="10" t="s">
        <v>97</v>
      </c>
      <c r="H60" s="10" t="s">
        <v>151</v>
      </c>
      <c r="I60" s="9" t="s">
        <v>35</v>
      </c>
      <c r="J60" s="9" t="s">
        <v>26</v>
      </c>
      <c r="K60" s="9" t="s">
        <v>27</v>
      </c>
      <c r="L60" s="12" t="n">
        <v>43682</v>
      </c>
      <c r="M60" s="12" t="n">
        <v>43806</v>
      </c>
      <c r="N60" s="9" t="s">
        <v>28</v>
      </c>
      <c r="O60" s="10"/>
      <c r="P60" s="10"/>
      <c r="Q60" s="10"/>
      <c r="R60" s="13" t="n">
        <f aca="false">M60-L60-7</f>
        <v>117</v>
      </c>
      <c r="S60" s="13" t="n">
        <f aca="false">R60/7</f>
        <v>16.7142857142857</v>
      </c>
      <c r="T60" s="13" t="n">
        <f aca="false">12*S60</f>
        <v>200.571428571429</v>
      </c>
    </row>
    <row r="61" customFormat="false" ht="15" hidden="false" customHeight="false" outlineLevel="0" collapsed="false">
      <c r="A61" s="9" t="n">
        <v>2019</v>
      </c>
      <c r="B61" s="9" t="n">
        <v>2</v>
      </c>
      <c r="C61" s="10" t="s">
        <v>53</v>
      </c>
      <c r="D61" s="22" t="s">
        <v>54</v>
      </c>
      <c r="E61" s="11" t="s">
        <v>225</v>
      </c>
      <c r="F61" s="10" t="s">
        <v>226</v>
      </c>
      <c r="G61" s="10" t="s">
        <v>54</v>
      </c>
      <c r="H61" s="10" t="s">
        <v>227</v>
      </c>
      <c r="I61" s="9" t="s">
        <v>35</v>
      </c>
      <c r="J61" s="9" t="s">
        <v>26</v>
      </c>
      <c r="K61" s="9" t="s">
        <v>27</v>
      </c>
      <c r="L61" s="12" t="n">
        <v>43682</v>
      </c>
      <c r="M61" s="12" t="n">
        <v>43806</v>
      </c>
      <c r="N61" s="9" t="s">
        <v>28</v>
      </c>
      <c r="O61" s="10"/>
      <c r="P61" s="10"/>
      <c r="Q61" s="10"/>
      <c r="R61" s="13" t="n">
        <f aca="false">M61-L61-7</f>
        <v>117</v>
      </c>
      <c r="S61" s="13" t="n">
        <f aca="false">R61/7</f>
        <v>16.7142857142857</v>
      </c>
      <c r="T61" s="13" t="n">
        <f aca="false">12*S61</f>
        <v>200.571428571429</v>
      </c>
    </row>
    <row r="62" customFormat="false" ht="15" hidden="false" customHeight="false" outlineLevel="0" collapsed="false">
      <c r="A62" s="9" t="n">
        <v>2019</v>
      </c>
      <c r="B62" s="9" t="n">
        <v>2</v>
      </c>
      <c r="C62" s="10" t="s">
        <v>36</v>
      </c>
      <c r="D62" s="10" t="s">
        <v>142</v>
      </c>
      <c r="E62" s="10" t="s">
        <v>228</v>
      </c>
      <c r="F62" s="10" t="s">
        <v>229</v>
      </c>
      <c r="G62" s="10" t="s">
        <v>142</v>
      </c>
      <c r="H62" s="10" t="s">
        <v>39</v>
      </c>
      <c r="I62" s="9" t="s">
        <v>35</v>
      </c>
      <c r="J62" s="9" t="s">
        <v>26</v>
      </c>
      <c r="K62" s="9" t="s">
        <v>27</v>
      </c>
      <c r="L62" s="12" t="n">
        <v>43709</v>
      </c>
      <c r="M62" s="12" t="n">
        <v>43806</v>
      </c>
      <c r="N62" s="9" t="s">
        <v>28</v>
      </c>
      <c r="O62" s="10"/>
      <c r="P62" s="10" t="s">
        <v>27</v>
      </c>
      <c r="Q62" s="10"/>
      <c r="R62" s="13" t="n">
        <f aca="false">M62-L62-7</f>
        <v>90</v>
      </c>
      <c r="S62" s="13" t="n">
        <f aca="false">R62/7</f>
        <v>12.8571428571429</v>
      </c>
      <c r="T62" s="13" t="n">
        <f aca="false">12*S62</f>
        <v>154.285714285714</v>
      </c>
    </row>
    <row r="63" customFormat="false" ht="15" hidden="false" customHeight="false" outlineLevel="0" collapsed="false">
      <c r="A63" s="9" t="n">
        <v>2019</v>
      </c>
      <c r="B63" s="9" t="n">
        <v>2</v>
      </c>
      <c r="C63" s="10" t="s">
        <v>40</v>
      </c>
      <c r="D63" s="10" t="s">
        <v>49</v>
      </c>
      <c r="E63" s="10" t="s">
        <v>230</v>
      </c>
      <c r="F63" s="10" t="s">
        <v>231</v>
      </c>
      <c r="G63" s="10" t="s">
        <v>30</v>
      </c>
      <c r="H63" s="10" t="s">
        <v>232</v>
      </c>
      <c r="I63" s="9" t="s">
        <v>35</v>
      </c>
      <c r="J63" s="9" t="s">
        <v>26</v>
      </c>
      <c r="K63" s="9" t="s">
        <v>27</v>
      </c>
      <c r="L63" s="12" t="n">
        <v>43682</v>
      </c>
      <c r="M63" s="12" t="n">
        <v>43806</v>
      </c>
      <c r="N63" s="9" t="s">
        <v>28</v>
      </c>
      <c r="O63" s="10"/>
      <c r="P63" s="10" t="s">
        <v>27</v>
      </c>
      <c r="Q63" s="10"/>
      <c r="R63" s="13" t="n">
        <f aca="false">M63-L63-7</f>
        <v>117</v>
      </c>
      <c r="S63" s="13" t="n">
        <f aca="false">R63/7</f>
        <v>16.7142857142857</v>
      </c>
      <c r="T63" s="13" t="n">
        <f aca="false">12*S63</f>
        <v>200.571428571429</v>
      </c>
    </row>
    <row r="64" customFormat="false" ht="15" hidden="false" customHeight="false" outlineLevel="0" collapsed="false">
      <c r="A64" s="9" t="n">
        <v>2019</v>
      </c>
      <c r="B64" s="9" t="n">
        <v>2</v>
      </c>
      <c r="C64" s="10" t="s">
        <v>20</v>
      </c>
      <c r="D64" s="10" t="s">
        <v>21</v>
      </c>
      <c r="E64" s="10" t="s">
        <v>233</v>
      </c>
      <c r="F64" s="10" t="s">
        <v>234</v>
      </c>
      <c r="G64" s="10" t="s">
        <v>21</v>
      </c>
      <c r="H64" s="10" t="s">
        <v>235</v>
      </c>
      <c r="I64" s="9" t="s">
        <v>35</v>
      </c>
      <c r="J64" s="9" t="s">
        <v>26</v>
      </c>
      <c r="K64" s="9" t="s">
        <v>27</v>
      </c>
      <c r="L64" s="12" t="n">
        <v>43739</v>
      </c>
      <c r="M64" s="12" t="n">
        <v>43806</v>
      </c>
      <c r="N64" s="9" t="s">
        <v>28</v>
      </c>
      <c r="O64" s="10"/>
      <c r="P64" s="10" t="s">
        <v>27</v>
      </c>
      <c r="Q64" s="10"/>
      <c r="R64" s="13" t="n">
        <f aca="false">M64-L64-7</f>
        <v>60</v>
      </c>
      <c r="S64" s="13" t="n">
        <f aca="false">R64/7</f>
        <v>8.57142857142857</v>
      </c>
      <c r="T64" s="13" t="n">
        <f aca="false">12*S64</f>
        <v>102.857142857143</v>
      </c>
    </row>
    <row r="65" customFormat="false" ht="15" hidden="false" customHeight="false" outlineLevel="0" collapsed="false">
      <c r="A65" s="9" t="n">
        <v>2019</v>
      </c>
      <c r="B65" s="9" t="n">
        <v>2</v>
      </c>
      <c r="C65" s="10" t="s">
        <v>29</v>
      </c>
      <c r="D65" s="10" t="s">
        <v>30</v>
      </c>
      <c r="E65" s="10" t="s">
        <v>236</v>
      </c>
      <c r="F65" s="10" t="s">
        <v>237</v>
      </c>
      <c r="G65" s="10" t="s">
        <v>30</v>
      </c>
      <c r="H65" s="10" t="s">
        <v>238</v>
      </c>
      <c r="I65" s="9" t="s">
        <v>35</v>
      </c>
      <c r="J65" s="9" t="s">
        <v>26</v>
      </c>
      <c r="K65" s="9" t="s">
        <v>27</v>
      </c>
      <c r="L65" s="12" t="n">
        <v>43739</v>
      </c>
      <c r="M65" s="12" t="n">
        <v>43806</v>
      </c>
      <c r="N65" s="9" t="s">
        <v>28</v>
      </c>
      <c r="O65" s="10"/>
      <c r="P65" s="10" t="s">
        <v>27</v>
      </c>
      <c r="Q65" s="10"/>
      <c r="R65" s="13" t="n">
        <v>60</v>
      </c>
      <c r="S65" s="13" t="n">
        <v>9</v>
      </c>
      <c r="T65" s="13" t="n">
        <v>103</v>
      </c>
    </row>
    <row r="66" s="33" customFormat="true" ht="15" hidden="false" customHeight="false" outlineLevel="0" collapsed="false">
      <c r="A66" s="9" t="n">
        <v>2019</v>
      </c>
      <c r="B66" s="9" t="n">
        <v>2</v>
      </c>
      <c r="C66" s="30" t="s">
        <v>29</v>
      </c>
      <c r="D66" s="30" t="s">
        <v>239</v>
      </c>
      <c r="E66" s="30" t="s">
        <v>240</v>
      </c>
      <c r="F66" s="30" t="s">
        <v>241</v>
      </c>
      <c r="G66" s="30" t="s">
        <v>239</v>
      </c>
      <c r="H66" s="30" t="s">
        <v>242</v>
      </c>
      <c r="I66" s="31" t="s">
        <v>35</v>
      </c>
      <c r="J66" s="31" t="s">
        <v>26</v>
      </c>
      <c r="K66" s="31" t="s">
        <v>27</v>
      </c>
      <c r="L66" s="32" t="n">
        <v>43709</v>
      </c>
      <c r="M66" s="12" t="n">
        <v>43806</v>
      </c>
      <c r="N66" s="9" t="s">
        <v>28</v>
      </c>
      <c r="O66" s="10"/>
      <c r="P66" s="10" t="s">
        <v>27</v>
      </c>
      <c r="Q66" s="10"/>
      <c r="R66" s="13" t="n">
        <f aca="false">M66-L66-7</f>
        <v>90</v>
      </c>
      <c r="S66" s="13" t="n">
        <f aca="false">R66/7</f>
        <v>12.8571428571429</v>
      </c>
      <c r="T66" s="13" t="n">
        <f aca="false">12*S66</f>
        <v>154.285714285714</v>
      </c>
      <c r="AMF66" s="0"/>
      <c r="AMG66" s="0"/>
      <c r="AMH66" s="0"/>
      <c r="AMI66" s="0"/>
      <c r="AMJ66" s="0"/>
    </row>
    <row r="67" s="33" customFormat="true" ht="15" hidden="false" customHeight="false" outlineLevel="0" collapsed="false">
      <c r="A67" s="9" t="n">
        <v>2019</v>
      </c>
      <c r="B67" s="9" t="n">
        <v>2</v>
      </c>
      <c r="C67" s="30" t="s">
        <v>53</v>
      </c>
      <c r="D67" s="30" t="s">
        <v>198</v>
      </c>
      <c r="E67" s="30" t="s">
        <v>243</v>
      </c>
      <c r="F67" s="34" t="s">
        <v>244</v>
      </c>
      <c r="G67" s="34" t="s">
        <v>245</v>
      </c>
      <c r="H67" s="34" t="s">
        <v>246</v>
      </c>
      <c r="I67" s="31" t="s">
        <v>35</v>
      </c>
      <c r="J67" s="31" t="s">
        <v>26</v>
      </c>
      <c r="K67" s="31" t="s">
        <v>27</v>
      </c>
      <c r="L67" s="32" t="n">
        <v>43709</v>
      </c>
      <c r="M67" s="12" t="n">
        <v>43806</v>
      </c>
      <c r="N67" s="9" t="s">
        <v>28</v>
      </c>
      <c r="O67" s="10"/>
      <c r="P67" s="10" t="s">
        <v>27</v>
      </c>
      <c r="Q67" s="10"/>
      <c r="R67" s="35" t="n">
        <f aca="false">M67-L67-7</f>
        <v>90</v>
      </c>
      <c r="S67" s="13" t="n">
        <f aca="false">R67/7</f>
        <v>12.8571428571429</v>
      </c>
      <c r="T67" s="13" t="n">
        <f aca="false">12*S67</f>
        <v>154.285714285714</v>
      </c>
      <c r="AMF67" s="0"/>
      <c r="AMG67" s="0"/>
      <c r="AMH67" s="0"/>
      <c r="AMI67" s="0"/>
      <c r="AMJ67" s="0"/>
    </row>
    <row r="68" s="33" customFormat="true" ht="15" hidden="false" customHeight="false" outlineLevel="0" collapsed="false">
      <c r="A68" s="9" t="n">
        <v>2019</v>
      </c>
      <c r="B68" s="9" t="n">
        <v>2</v>
      </c>
      <c r="C68" s="30" t="s">
        <v>36</v>
      </c>
      <c r="D68" s="30" t="s">
        <v>49</v>
      </c>
      <c r="E68" s="30" t="s">
        <v>247</v>
      </c>
      <c r="F68" s="34" t="s">
        <v>248</v>
      </c>
      <c r="G68" s="34" t="s">
        <v>49</v>
      </c>
      <c r="H68" s="34" t="s">
        <v>118</v>
      </c>
      <c r="I68" s="31" t="s">
        <v>35</v>
      </c>
      <c r="J68" s="31" t="s">
        <v>26</v>
      </c>
      <c r="K68" s="31" t="s">
        <v>27</v>
      </c>
      <c r="L68" s="32" t="n">
        <v>43709</v>
      </c>
      <c r="M68" s="12" t="n">
        <v>43806</v>
      </c>
      <c r="N68" s="9" t="s">
        <v>28</v>
      </c>
      <c r="O68" s="10"/>
      <c r="P68" s="10" t="s">
        <v>27</v>
      </c>
      <c r="Q68" s="10"/>
      <c r="R68" s="35" t="n">
        <f aca="false">M68-L68-7</f>
        <v>90</v>
      </c>
      <c r="S68" s="13" t="n">
        <f aca="false">R68/7</f>
        <v>12.8571428571429</v>
      </c>
      <c r="T68" s="13" t="n">
        <f aca="false">12*S68</f>
        <v>154.285714285714</v>
      </c>
      <c r="AMF68" s="0"/>
      <c r="AMG68" s="0"/>
      <c r="AMH68" s="0"/>
      <c r="AMI68" s="0"/>
      <c r="AMJ68" s="0"/>
    </row>
    <row r="69" customFormat="false" ht="15" hidden="false" customHeight="false" outlineLevel="0" collapsed="false">
      <c r="A69" s="9" t="n">
        <v>2019</v>
      </c>
      <c r="B69" s="9" t="n">
        <v>2</v>
      </c>
      <c r="C69" s="30" t="s">
        <v>20</v>
      </c>
      <c r="D69" s="30" t="s">
        <v>21</v>
      </c>
      <c r="E69" s="30" t="s">
        <v>249</v>
      </c>
      <c r="F69" s="34" t="s">
        <v>250</v>
      </c>
      <c r="G69" s="34" t="s">
        <v>21</v>
      </c>
      <c r="H69" s="34" t="s">
        <v>161</v>
      </c>
      <c r="I69" s="31" t="s">
        <v>35</v>
      </c>
      <c r="J69" s="31" t="s">
        <v>26</v>
      </c>
      <c r="K69" s="31" t="s">
        <v>27</v>
      </c>
      <c r="L69" s="32" t="n">
        <v>43709</v>
      </c>
      <c r="M69" s="12" t="n">
        <v>43806</v>
      </c>
      <c r="N69" s="9" t="s">
        <v>28</v>
      </c>
      <c r="O69" s="10"/>
      <c r="P69" s="10" t="s">
        <v>27</v>
      </c>
      <c r="Q69" s="10"/>
      <c r="R69" s="13" t="n">
        <f aca="false">M69-L69-7</f>
        <v>90</v>
      </c>
      <c r="S69" s="13" t="n">
        <f aca="false">R69/7</f>
        <v>12.8571428571429</v>
      </c>
      <c r="T69" s="13" t="n">
        <f aca="false">12*S69</f>
        <v>154.285714285714</v>
      </c>
    </row>
    <row r="70" customFormat="false" ht="15" hidden="false" customHeight="false" outlineLevel="0" collapsed="false">
      <c r="A70" s="9" t="n">
        <v>2019</v>
      </c>
      <c r="B70" s="9" t="n">
        <v>2</v>
      </c>
      <c r="C70" s="30" t="s">
        <v>29</v>
      </c>
      <c r="D70" s="36" t="s">
        <v>239</v>
      </c>
      <c r="E70" s="37" t="s">
        <v>251</v>
      </c>
      <c r="F70" s="30" t="s">
        <v>252</v>
      </c>
      <c r="G70" s="30" t="s">
        <v>239</v>
      </c>
      <c r="H70" s="30" t="s">
        <v>253</v>
      </c>
      <c r="I70" s="31" t="s">
        <v>35</v>
      </c>
      <c r="J70" s="31" t="s">
        <v>26</v>
      </c>
      <c r="K70" s="31" t="s">
        <v>27</v>
      </c>
      <c r="L70" s="32" t="n">
        <v>43709</v>
      </c>
      <c r="M70" s="12" t="n">
        <v>43806</v>
      </c>
      <c r="N70" s="9" t="s">
        <v>28</v>
      </c>
      <c r="O70" s="10"/>
      <c r="P70" s="10" t="s">
        <v>27</v>
      </c>
      <c r="Q70" s="10"/>
      <c r="R70" s="13" t="n">
        <f aca="false">M70-L70-7</f>
        <v>90</v>
      </c>
      <c r="S70" s="13" t="n">
        <f aca="false">R70/7</f>
        <v>12.8571428571429</v>
      </c>
      <c r="T70" s="13" t="n">
        <f aca="false">12*S70</f>
        <v>154.285714285714</v>
      </c>
    </row>
    <row r="71" customFormat="false" ht="15" hidden="false" customHeight="false" outlineLevel="0" collapsed="false">
      <c r="A71" s="9" t="n">
        <v>2019</v>
      </c>
      <c r="B71" s="9" t="n">
        <v>2</v>
      </c>
      <c r="C71" s="30" t="s">
        <v>53</v>
      </c>
      <c r="D71" s="30" t="s">
        <v>198</v>
      </c>
      <c r="E71" s="30" t="s">
        <v>254</v>
      </c>
      <c r="F71" s="30" t="s">
        <v>255</v>
      </c>
      <c r="G71" s="30" t="s">
        <v>245</v>
      </c>
      <c r="H71" s="30" t="s">
        <v>256</v>
      </c>
      <c r="I71" s="31" t="s">
        <v>35</v>
      </c>
      <c r="J71" s="31" t="s">
        <v>26</v>
      </c>
      <c r="K71" s="31" t="s">
        <v>27</v>
      </c>
      <c r="L71" s="32" t="n">
        <v>43709</v>
      </c>
      <c r="M71" s="12" t="n">
        <v>43806</v>
      </c>
      <c r="N71" s="9" t="s">
        <v>28</v>
      </c>
      <c r="O71" s="10"/>
      <c r="P71" s="10" t="s">
        <v>27</v>
      </c>
      <c r="Q71" s="10"/>
      <c r="R71" s="35" t="n">
        <f aca="false">M71-L71-7</f>
        <v>90</v>
      </c>
      <c r="S71" s="13" t="n">
        <f aca="false">R71/7</f>
        <v>12.8571428571429</v>
      </c>
      <c r="T71" s="13" t="n">
        <f aca="false">12*S71</f>
        <v>154.285714285714</v>
      </c>
    </row>
    <row r="72" customFormat="false" ht="15" hidden="false" customHeight="false" outlineLevel="0" collapsed="false">
      <c r="A72" s="9" t="n">
        <v>2019</v>
      </c>
      <c r="B72" s="9" t="n">
        <v>2</v>
      </c>
      <c r="C72" s="30" t="s">
        <v>53</v>
      </c>
      <c r="D72" s="30" t="s">
        <v>257</v>
      </c>
      <c r="E72" s="30" t="s">
        <v>258</v>
      </c>
      <c r="F72" s="30" t="s">
        <v>259</v>
      </c>
      <c r="G72" s="30" t="s">
        <v>257</v>
      </c>
      <c r="H72" s="30" t="s">
        <v>260</v>
      </c>
      <c r="I72" s="31" t="s">
        <v>35</v>
      </c>
      <c r="J72" s="31" t="s">
        <v>26</v>
      </c>
      <c r="K72" s="31" t="s">
        <v>27</v>
      </c>
      <c r="L72" s="32" t="n">
        <v>43709</v>
      </c>
      <c r="M72" s="12" t="n">
        <v>43806</v>
      </c>
      <c r="N72" s="9" t="s">
        <v>28</v>
      </c>
      <c r="O72" s="10"/>
      <c r="P72" s="10"/>
      <c r="Q72" s="10"/>
      <c r="R72" s="13" t="n">
        <f aca="false">M72-L72-7</f>
        <v>90</v>
      </c>
      <c r="S72" s="13" t="n">
        <f aca="false">R72/7</f>
        <v>12.8571428571429</v>
      </c>
      <c r="T72" s="13" t="n">
        <f aca="false">12*S72</f>
        <v>154.285714285714</v>
      </c>
    </row>
    <row r="73" customFormat="false" ht="17.15" hidden="false" customHeight="true" outlineLevel="0" collapsed="false">
      <c r="A73" s="9" t="n">
        <v>2019</v>
      </c>
      <c r="B73" s="9" t="n">
        <v>2</v>
      </c>
      <c r="C73" s="30" t="s">
        <v>40</v>
      </c>
      <c r="D73" s="30" t="s">
        <v>261</v>
      </c>
      <c r="E73" s="30" t="s">
        <v>262</v>
      </c>
      <c r="F73" s="30" t="s">
        <v>263</v>
      </c>
      <c r="G73" s="30" t="s">
        <v>218</v>
      </c>
      <c r="H73" s="30" t="s">
        <v>264</v>
      </c>
      <c r="I73" s="31" t="s">
        <v>35</v>
      </c>
      <c r="J73" s="31" t="s">
        <v>26</v>
      </c>
      <c r="K73" s="31" t="s">
        <v>27</v>
      </c>
      <c r="L73" s="32" t="n">
        <v>43709</v>
      </c>
      <c r="M73" s="12" t="n">
        <v>43806</v>
      </c>
      <c r="N73" s="9" t="s">
        <v>28</v>
      </c>
      <c r="O73" s="10"/>
      <c r="P73" s="10" t="s">
        <v>27</v>
      </c>
      <c r="Q73" s="10"/>
      <c r="R73" s="35" t="n">
        <f aca="false">M73-L73-7</f>
        <v>90</v>
      </c>
      <c r="S73" s="13" t="n">
        <f aca="false">R73/7</f>
        <v>12.8571428571429</v>
      </c>
      <c r="T73" s="13" t="n">
        <f aca="false">12*S73</f>
        <v>154.285714285714</v>
      </c>
    </row>
    <row r="74" customFormat="false" ht="17.15" hidden="false" customHeight="true" outlineLevel="0" collapsed="false">
      <c r="A74" s="9" t="n">
        <v>2019</v>
      </c>
      <c r="B74" s="9" t="n">
        <v>2</v>
      </c>
      <c r="C74" s="30" t="s">
        <v>20</v>
      </c>
      <c r="D74" s="30" t="s">
        <v>158</v>
      </c>
      <c r="E74" s="30" t="s">
        <v>265</v>
      </c>
      <c r="F74" s="30" t="s">
        <v>266</v>
      </c>
      <c r="G74" s="30" t="s">
        <v>158</v>
      </c>
      <c r="H74" s="30" t="s">
        <v>267</v>
      </c>
      <c r="I74" s="31" t="s">
        <v>35</v>
      </c>
      <c r="J74" s="31" t="s">
        <v>26</v>
      </c>
      <c r="K74" s="31" t="s">
        <v>27</v>
      </c>
      <c r="L74" s="32" t="n">
        <v>43709</v>
      </c>
      <c r="M74" s="12" t="n">
        <v>43806</v>
      </c>
      <c r="N74" s="9" t="s">
        <v>28</v>
      </c>
      <c r="O74" s="10"/>
      <c r="P74" s="10" t="s">
        <v>27</v>
      </c>
      <c r="Q74" s="10"/>
      <c r="R74" s="13" t="n">
        <f aca="false">M74-L74-7</f>
        <v>90</v>
      </c>
      <c r="S74" s="13" t="n">
        <f aca="false">R74/7</f>
        <v>12.8571428571429</v>
      </c>
      <c r="T74" s="13" t="n">
        <f aca="false">12*S74</f>
        <v>154.285714285714</v>
      </c>
    </row>
    <row r="75" customFormat="false" ht="17.15" hidden="false" customHeight="true" outlineLevel="0" collapsed="false">
      <c r="A75" s="9" t="n">
        <v>2019</v>
      </c>
      <c r="B75" s="9" t="n">
        <v>2</v>
      </c>
      <c r="C75" s="30" t="s">
        <v>20</v>
      </c>
      <c r="D75" s="30" t="s">
        <v>21</v>
      </c>
      <c r="E75" s="30" t="s">
        <v>268</v>
      </c>
      <c r="F75" s="30" t="s">
        <v>269</v>
      </c>
      <c r="G75" s="30" t="s">
        <v>21</v>
      </c>
      <c r="H75" s="30" t="s">
        <v>270</v>
      </c>
      <c r="I75" s="31" t="s">
        <v>35</v>
      </c>
      <c r="J75" s="31" t="s">
        <v>26</v>
      </c>
      <c r="K75" s="31" t="s">
        <v>27</v>
      </c>
      <c r="L75" s="32" t="n">
        <v>43709</v>
      </c>
      <c r="M75" s="12" t="n">
        <v>43806</v>
      </c>
      <c r="N75" s="9" t="s">
        <v>28</v>
      </c>
      <c r="O75" s="25"/>
      <c r="P75" s="10" t="s">
        <v>27</v>
      </c>
      <c r="Q75" s="10"/>
      <c r="R75" s="13" t="n">
        <f aca="false">M75-L75-7</f>
        <v>90</v>
      </c>
      <c r="S75" s="13" t="n">
        <f aca="false">R75/7</f>
        <v>12.8571428571429</v>
      </c>
      <c r="T75" s="13" t="n">
        <f aca="false">12*S75</f>
        <v>154.285714285714</v>
      </c>
    </row>
    <row r="76" customFormat="false" ht="14.15" hidden="false" customHeight="true" outlineLevel="0" collapsed="false">
      <c r="A76" s="9" t="n">
        <v>2019</v>
      </c>
      <c r="B76" s="9" t="n">
        <v>2</v>
      </c>
      <c r="C76" s="30" t="s">
        <v>53</v>
      </c>
      <c r="D76" s="30" t="s">
        <v>54</v>
      </c>
      <c r="E76" s="30" t="s">
        <v>271</v>
      </c>
      <c r="F76" s="30" t="s">
        <v>272</v>
      </c>
      <c r="G76" s="30" t="s">
        <v>54</v>
      </c>
      <c r="H76" s="30" t="s">
        <v>273</v>
      </c>
      <c r="I76" s="31" t="s">
        <v>35</v>
      </c>
      <c r="J76" s="31" t="s">
        <v>26</v>
      </c>
      <c r="K76" s="31" t="s">
        <v>27</v>
      </c>
      <c r="L76" s="32" t="n">
        <v>43709</v>
      </c>
      <c r="M76" s="12" t="n">
        <v>43806</v>
      </c>
      <c r="N76" s="9" t="s">
        <v>28</v>
      </c>
      <c r="O76" s="10"/>
      <c r="P76" s="10"/>
      <c r="Q76" s="10"/>
      <c r="R76" s="13" t="n">
        <f aca="false">M76-L76-7</f>
        <v>90</v>
      </c>
      <c r="S76" s="13" t="n">
        <f aca="false">R76/7</f>
        <v>12.8571428571429</v>
      </c>
      <c r="T76" s="13" t="n">
        <f aca="false">12*S76</f>
        <v>154.285714285714</v>
      </c>
    </row>
    <row r="77" s="33" customFormat="true" ht="15" hidden="false" customHeight="false" outlineLevel="0" collapsed="false">
      <c r="A77" s="9" t="n">
        <v>2019</v>
      </c>
      <c r="B77" s="9" t="n">
        <v>2</v>
      </c>
      <c r="C77" s="30" t="s">
        <v>58</v>
      </c>
      <c r="D77" s="30" t="s">
        <v>59</v>
      </c>
      <c r="E77" s="30" t="s">
        <v>274</v>
      </c>
      <c r="F77" s="30" t="s">
        <v>275</v>
      </c>
      <c r="G77" s="30" t="s">
        <v>257</v>
      </c>
      <c r="H77" s="30" t="s">
        <v>276</v>
      </c>
      <c r="I77" s="31" t="s">
        <v>35</v>
      </c>
      <c r="J77" s="31" t="s">
        <v>26</v>
      </c>
      <c r="K77" s="31" t="s">
        <v>27</v>
      </c>
      <c r="L77" s="32" t="n">
        <v>43709</v>
      </c>
      <c r="M77" s="12" t="n">
        <v>43806</v>
      </c>
      <c r="N77" s="9" t="s">
        <v>28</v>
      </c>
      <c r="O77" s="10"/>
      <c r="P77" s="10"/>
      <c r="Q77" s="10"/>
      <c r="R77" s="13" t="n">
        <f aca="false">M77-L77-7</f>
        <v>90</v>
      </c>
      <c r="S77" s="13" t="n">
        <f aca="false">R77/7</f>
        <v>12.8571428571429</v>
      </c>
      <c r="T77" s="13" t="n">
        <f aca="false">12*S77</f>
        <v>154.285714285714</v>
      </c>
      <c r="AMF77" s="0"/>
      <c r="AMG77" s="0"/>
      <c r="AMH77" s="0"/>
      <c r="AMI77" s="0"/>
      <c r="AMJ77" s="0"/>
    </row>
    <row r="78" s="15" customFormat="true" ht="15" hidden="false" customHeight="false" outlineLevel="0" collapsed="false">
      <c r="A78" s="9" t="n">
        <v>2019</v>
      </c>
      <c r="B78" s="9" t="n">
        <v>2</v>
      </c>
      <c r="C78" s="30" t="s">
        <v>20</v>
      </c>
      <c r="D78" s="30" t="s">
        <v>158</v>
      </c>
      <c r="E78" s="30" t="s">
        <v>277</v>
      </c>
      <c r="F78" s="30" t="s">
        <v>278</v>
      </c>
      <c r="G78" s="30" t="s">
        <v>158</v>
      </c>
      <c r="H78" s="30" t="s">
        <v>279</v>
      </c>
      <c r="I78" s="31" t="s">
        <v>35</v>
      </c>
      <c r="J78" s="31" t="s">
        <v>26</v>
      </c>
      <c r="K78" s="31" t="s">
        <v>27</v>
      </c>
      <c r="L78" s="32" t="n">
        <v>43712</v>
      </c>
      <c r="M78" s="12" t="n">
        <v>43806</v>
      </c>
      <c r="N78" s="9" t="s">
        <v>28</v>
      </c>
      <c r="O78" s="10"/>
      <c r="P78" s="26" t="s">
        <v>27</v>
      </c>
      <c r="Q78" s="10"/>
      <c r="R78" s="13" t="n">
        <f aca="false">M78-L78-7</f>
        <v>87</v>
      </c>
      <c r="S78" s="13" t="n">
        <f aca="false">R78/7</f>
        <v>12.4285714285714</v>
      </c>
      <c r="T78" s="13" t="n">
        <f aca="false">12*S78</f>
        <v>149.142857142857</v>
      </c>
      <c r="AMF78" s="0"/>
      <c r="AMG78" s="0"/>
      <c r="AMH78" s="0"/>
      <c r="AMI78" s="0"/>
      <c r="AMJ78" s="0"/>
    </row>
    <row r="79" customFormat="false" ht="17.15" hidden="false" customHeight="true" outlineLevel="0" collapsed="false">
      <c r="A79" s="9" t="n">
        <v>2019</v>
      </c>
      <c r="B79" s="9" t="n">
        <v>2</v>
      </c>
      <c r="C79" s="30" t="s">
        <v>36</v>
      </c>
      <c r="D79" s="30" t="s">
        <v>142</v>
      </c>
      <c r="E79" s="37" t="s">
        <v>280</v>
      </c>
      <c r="F79" s="34" t="s">
        <v>281</v>
      </c>
      <c r="G79" s="34" t="s">
        <v>142</v>
      </c>
      <c r="H79" s="34" t="s">
        <v>282</v>
      </c>
      <c r="I79" s="31" t="s">
        <v>35</v>
      </c>
      <c r="J79" s="31" t="s">
        <v>26</v>
      </c>
      <c r="K79" s="31" t="s">
        <v>27</v>
      </c>
      <c r="L79" s="32" t="n">
        <v>43726</v>
      </c>
      <c r="M79" s="12" t="n">
        <v>43806</v>
      </c>
      <c r="N79" s="9" t="s">
        <v>28</v>
      </c>
      <c r="O79" s="10"/>
      <c r="P79" s="10" t="s">
        <v>27</v>
      </c>
      <c r="Q79" s="10"/>
      <c r="R79" s="35" t="n">
        <f aca="false">M79-L79-7</f>
        <v>73</v>
      </c>
      <c r="S79" s="13" t="n">
        <f aca="false">R79/7</f>
        <v>10.4285714285714</v>
      </c>
      <c r="T79" s="13" t="n">
        <f aca="false">12*S79</f>
        <v>125.142857142857</v>
      </c>
    </row>
    <row r="80" customFormat="false" ht="14.15" hidden="false" customHeight="true" outlineLevel="0" collapsed="false">
      <c r="A80" s="9" t="n">
        <v>2019</v>
      </c>
      <c r="B80" s="9" t="n">
        <v>2</v>
      </c>
      <c r="C80" s="30" t="s">
        <v>53</v>
      </c>
      <c r="D80" s="30" t="s">
        <v>54</v>
      </c>
      <c r="E80" s="30" t="s">
        <v>283</v>
      </c>
      <c r="F80" s="30" t="s">
        <v>284</v>
      </c>
      <c r="G80" s="30" t="s">
        <v>257</v>
      </c>
      <c r="H80" s="30" t="s">
        <v>285</v>
      </c>
      <c r="I80" s="31" t="s">
        <v>35</v>
      </c>
      <c r="J80" s="31" t="s">
        <v>26</v>
      </c>
      <c r="K80" s="31" t="s">
        <v>27</v>
      </c>
      <c r="L80" s="32" t="n">
        <v>43770</v>
      </c>
      <c r="M80" s="12" t="n">
        <v>43806</v>
      </c>
      <c r="N80" s="9" t="s">
        <v>28</v>
      </c>
      <c r="O80" s="10"/>
      <c r="P80" s="10"/>
      <c r="Q80" s="10"/>
      <c r="R80" s="13" t="n">
        <f aca="false">M80-L80-7</f>
        <v>29</v>
      </c>
      <c r="S80" s="13" t="n">
        <f aca="false">R80/7</f>
        <v>4.14285714285714</v>
      </c>
      <c r="T80" s="13" t="n">
        <f aca="false">12*S80</f>
        <v>49.7142857142857</v>
      </c>
    </row>
    <row r="81" customFormat="false" ht="14.15" hidden="false" customHeight="true" outlineLevel="0" collapsed="false">
      <c r="A81" s="9" t="n">
        <v>2019</v>
      </c>
      <c r="B81" s="9" t="n">
        <v>2</v>
      </c>
      <c r="C81" s="30" t="s">
        <v>29</v>
      </c>
      <c r="D81" s="30" t="s">
        <v>30</v>
      </c>
      <c r="E81" s="30" t="s">
        <v>286</v>
      </c>
      <c r="F81" s="30" t="s">
        <v>287</v>
      </c>
      <c r="G81" s="30" t="s">
        <v>30</v>
      </c>
      <c r="H81" s="30" t="s">
        <v>288</v>
      </c>
      <c r="I81" s="31" t="s">
        <v>35</v>
      </c>
      <c r="J81" s="31" t="s">
        <v>26</v>
      </c>
      <c r="K81" s="31" t="s">
        <v>27</v>
      </c>
      <c r="L81" s="32" t="n">
        <v>43770</v>
      </c>
      <c r="M81" s="12" t="n">
        <v>43806</v>
      </c>
      <c r="N81" s="9" t="s">
        <v>28</v>
      </c>
      <c r="O81" s="10"/>
      <c r="P81" s="10" t="s">
        <v>27</v>
      </c>
      <c r="Q81" s="10"/>
      <c r="R81" s="13" t="n">
        <f aca="false">M81-L81-7</f>
        <v>29</v>
      </c>
      <c r="S81" s="13" t="n">
        <f aca="false">R81/7</f>
        <v>4.14285714285714</v>
      </c>
      <c r="T81" s="13" t="n">
        <f aca="false">12*S81</f>
        <v>49.7142857142857</v>
      </c>
    </row>
    <row r="82" customFormat="false" ht="14.15" hidden="false" customHeight="true" outlineLevel="0" collapsed="false">
      <c r="A82" s="9" t="n">
        <v>2019</v>
      </c>
      <c r="B82" s="9" t="n">
        <v>2</v>
      </c>
      <c r="C82" s="30" t="s">
        <v>53</v>
      </c>
      <c r="D82" s="30" t="s">
        <v>198</v>
      </c>
      <c r="E82" s="30" t="s">
        <v>289</v>
      </c>
      <c r="F82" s="30" t="s">
        <v>290</v>
      </c>
      <c r="G82" s="30" t="s">
        <v>201</v>
      </c>
      <c r="H82" s="30" t="s">
        <v>291</v>
      </c>
      <c r="I82" s="31" t="s">
        <v>35</v>
      </c>
      <c r="J82" s="31" t="s">
        <v>26</v>
      </c>
      <c r="K82" s="31" t="s">
        <v>27</v>
      </c>
      <c r="L82" s="32" t="n">
        <v>43770</v>
      </c>
      <c r="M82" s="12" t="n">
        <v>43806</v>
      </c>
      <c r="N82" s="9" t="s">
        <v>28</v>
      </c>
      <c r="O82" s="10"/>
      <c r="P82" s="10"/>
      <c r="Q82" s="10"/>
      <c r="R82" s="13" t="n">
        <f aca="false">M82-L82-7</f>
        <v>29</v>
      </c>
      <c r="S82" s="13" t="n">
        <f aca="false">R82/7</f>
        <v>4.14285714285714</v>
      </c>
      <c r="T82" s="13" t="n">
        <f aca="false">12*S82</f>
        <v>49.7142857142857</v>
      </c>
    </row>
    <row r="83" customFormat="false" ht="14.15" hidden="false" customHeight="true" outlineLevel="0" collapsed="false">
      <c r="A83" s="9" t="n">
        <v>2019</v>
      </c>
      <c r="B83" s="9" t="n">
        <v>2</v>
      </c>
      <c r="C83" s="30" t="s">
        <v>81</v>
      </c>
      <c r="D83" s="30" t="s">
        <v>85</v>
      </c>
      <c r="E83" s="30" t="s">
        <v>292</v>
      </c>
      <c r="F83" s="30" t="s">
        <v>293</v>
      </c>
      <c r="G83" s="30" t="s">
        <v>85</v>
      </c>
      <c r="H83" s="30" t="s">
        <v>294</v>
      </c>
      <c r="I83" s="31" t="s">
        <v>35</v>
      </c>
      <c r="J83" s="31" t="s">
        <v>26</v>
      </c>
      <c r="K83" s="31" t="s">
        <v>27</v>
      </c>
      <c r="L83" s="32" t="n">
        <v>43770</v>
      </c>
      <c r="M83" s="12" t="n">
        <v>43806</v>
      </c>
      <c r="N83" s="9" t="s">
        <v>28</v>
      </c>
      <c r="O83" s="10"/>
      <c r="P83" s="10"/>
      <c r="Q83" s="10"/>
      <c r="R83" s="13" t="n">
        <f aca="false">M83-L83-7</f>
        <v>29</v>
      </c>
      <c r="S83" s="13" t="n">
        <f aca="false">R83/7</f>
        <v>4.14285714285714</v>
      </c>
      <c r="T83" s="13" t="n">
        <f aca="false">12*S83</f>
        <v>49.7142857142857</v>
      </c>
    </row>
    <row r="84" customFormat="false" ht="14.15" hidden="false" customHeight="true" outlineLevel="0" collapsed="false">
      <c r="A84" s="9" t="n">
        <v>2019</v>
      </c>
      <c r="B84" s="9" t="n">
        <v>2</v>
      </c>
      <c r="C84" s="30" t="s">
        <v>36</v>
      </c>
      <c r="D84" s="30" t="s">
        <v>142</v>
      </c>
      <c r="E84" s="30" t="s">
        <v>295</v>
      </c>
      <c r="F84" s="30" t="s">
        <v>296</v>
      </c>
      <c r="G84" s="30" t="s">
        <v>142</v>
      </c>
      <c r="H84" s="30" t="s">
        <v>297</v>
      </c>
      <c r="I84" s="31" t="s">
        <v>35</v>
      </c>
      <c r="J84" s="31" t="s">
        <v>26</v>
      </c>
      <c r="K84" s="31" t="s">
        <v>27</v>
      </c>
      <c r="L84" s="32" t="n">
        <v>43770</v>
      </c>
      <c r="M84" s="12" t="n">
        <v>43806</v>
      </c>
      <c r="N84" s="9" t="s">
        <v>28</v>
      </c>
      <c r="O84" s="10"/>
      <c r="P84" s="10" t="s">
        <v>27</v>
      </c>
      <c r="Q84" s="10"/>
      <c r="R84" s="13" t="n">
        <f aca="false">M84-L84-7</f>
        <v>29</v>
      </c>
      <c r="S84" s="13" t="n">
        <f aca="false">R84/7</f>
        <v>4.14285714285714</v>
      </c>
      <c r="T84" s="13" t="n">
        <f aca="false">12*S84</f>
        <v>49.7142857142857</v>
      </c>
    </row>
    <row r="85" customFormat="false" ht="14.15" hidden="false" customHeight="true" outlineLevel="0" collapsed="false">
      <c r="A85" s="9" t="n">
        <v>2019</v>
      </c>
      <c r="B85" s="9" t="n">
        <v>2</v>
      </c>
      <c r="C85" s="30" t="s">
        <v>36</v>
      </c>
      <c r="D85" s="30" t="s">
        <v>41</v>
      </c>
      <c r="E85" s="30" t="s">
        <v>298</v>
      </c>
      <c r="F85" s="30" t="s">
        <v>299</v>
      </c>
      <c r="G85" s="30" t="s">
        <v>41</v>
      </c>
      <c r="H85" s="30" t="s">
        <v>188</v>
      </c>
      <c r="I85" s="31" t="s">
        <v>35</v>
      </c>
      <c r="J85" s="31" t="s">
        <v>26</v>
      </c>
      <c r="K85" s="31" t="s">
        <v>27</v>
      </c>
      <c r="L85" s="32" t="n">
        <v>43770</v>
      </c>
      <c r="M85" s="12" t="n">
        <v>43806</v>
      </c>
      <c r="N85" s="9" t="s">
        <v>28</v>
      </c>
      <c r="O85" s="10"/>
      <c r="P85" s="10" t="s">
        <v>27</v>
      </c>
      <c r="Q85" s="10"/>
      <c r="R85" s="13" t="n">
        <f aca="false">M85-L85-7</f>
        <v>29</v>
      </c>
      <c r="S85" s="13" t="n">
        <f aca="false">R85/7</f>
        <v>4.14285714285714</v>
      </c>
      <c r="T85" s="13" t="n">
        <f aca="false">12*S85</f>
        <v>49.7142857142857</v>
      </c>
    </row>
    <row r="86" customFormat="false" ht="14.15" hidden="false" customHeight="true" outlineLevel="0" collapsed="false">
      <c r="A86" s="9" t="n">
        <v>2019</v>
      </c>
      <c r="B86" s="9" t="n">
        <v>2</v>
      </c>
      <c r="C86" s="30" t="s">
        <v>81</v>
      </c>
      <c r="D86" s="30" t="s">
        <v>85</v>
      </c>
      <c r="E86" s="30" t="s">
        <v>300</v>
      </c>
      <c r="F86" s="30" t="s">
        <v>301</v>
      </c>
      <c r="G86" s="30" t="s">
        <v>85</v>
      </c>
      <c r="H86" s="30" t="s">
        <v>302</v>
      </c>
      <c r="I86" s="31" t="s">
        <v>35</v>
      </c>
      <c r="J86" s="31" t="s">
        <v>26</v>
      </c>
      <c r="K86" s="31" t="s">
        <v>27</v>
      </c>
      <c r="L86" s="32" t="n">
        <v>43770</v>
      </c>
      <c r="M86" s="12" t="n">
        <v>43806</v>
      </c>
      <c r="N86" s="9" t="s">
        <v>28</v>
      </c>
      <c r="O86" s="10"/>
      <c r="P86" s="10" t="s">
        <v>27</v>
      </c>
      <c r="Q86" s="10"/>
      <c r="R86" s="13" t="n">
        <f aca="false">M86-L86-7</f>
        <v>29</v>
      </c>
      <c r="S86" s="13" t="n">
        <f aca="false">R86/7</f>
        <v>4.14285714285714</v>
      </c>
      <c r="T86" s="13" t="n">
        <f aca="false">12*S86</f>
        <v>49.7142857142857</v>
      </c>
    </row>
    <row r="87" customFormat="false" ht="14.15" hidden="false" customHeight="true" outlineLevel="0" collapsed="false">
      <c r="A87" s="9" t="n">
        <v>2019</v>
      </c>
      <c r="B87" s="9" t="n">
        <v>2</v>
      </c>
      <c r="C87" s="30" t="s">
        <v>81</v>
      </c>
      <c r="D87" s="30" t="s">
        <v>85</v>
      </c>
      <c r="E87" s="30" t="s">
        <v>303</v>
      </c>
      <c r="F87" s="30" t="s">
        <v>304</v>
      </c>
      <c r="G87" s="30" t="s">
        <v>85</v>
      </c>
      <c r="H87" s="30" t="s">
        <v>302</v>
      </c>
      <c r="I87" s="31" t="s">
        <v>35</v>
      </c>
      <c r="J87" s="31" t="s">
        <v>26</v>
      </c>
      <c r="K87" s="31" t="s">
        <v>27</v>
      </c>
      <c r="L87" s="32" t="n">
        <v>43770</v>
      </c>
      <c r="M87" s="12" t="n">
        <v>43806</v>
      </c>
      <c r="N87" s="9" t="s">
        <v>28</v>
      </c>
      <c r="O87" s="10"/>
      <c r="P87" s="10" t="s">
        <v>27</v>
      </c>
      <c r="Q87" s="10"/>
      <c r="R87" s="13" t="n">
        <f aca="false">M87-L87-7</f>
        <v>29</v>
      </c>
      <c r="S87" s="13" t="n">
        <f aca="false">R87/7</f>
        <v>4.14285714285714</v>
      </c>
      <c r="T87" s="13" t="n">
        <f aca="false">12*S87</f>
        <v>49.7142857142857</v>
      </c>
    </row>
    <row r="88" customFormat="false" ht="15" hidden="false" customHeight="false" outlineLevel="0" collapsed="false">
      <c r="F88" s="0"/>
    </row>
    <row r="89" customFormat="false" ht="15" hidden="false" customHeight="false" outlineLevel="0" collapsed="false">
      <c r="F89" s="0"/>
    </row>
    <row r="90" customFormat="false" ht="15" hidden="false" customHeight="false" outlineLevel="0" collapsed="false">
      <c r="F90" s="0"/>
    </row>
    <row r="91" customFormat="false" ht="15" hidden="false" customHeight="false" outlineLevel="0" collapsed="false">
      <c r="F91" s="0"/>
    </row>
  </sheetData>
  <autoFilter ref="A1:T87"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1" activeCellId="0" sqref="L1"/>
    </sheetView>
  </sheetViews>
  <sheetFormatPr defaultColWidth="8.73046875" defaultRowHeight="15" zeroHeight="false" outlineLevelRow="0" outlineLevelCol="0"/>
  <cols>
    <col collapsed="false" customWidth="true" hidden="false" outlineLevel="0" max="1" min="1" style="14" width="7.22"/>
    <col collapsed="false" customWidth="true" hidden="false" outlineLevel="0" max="2" min="2" style="14" width="9.17"/>
    <col collapsed="false" customWidth="true" hidden="false" outlineLevel="0" max="3" min="3" style="38" width="11.25"/>
    <col collapsed="false" customWidth="true" hidden="false" outlineLevel="0" max="4" min="4" style="0" width="33.48"/>
    <col collapsed="false" customWidth="true" hidden="false" outlineLevel="0" max="5" min="5" style="0" width="51.27"/>
    <col collapsed="false" customWidth="true" hidden="false" outlineLevel="0" max="8" min="6" style="28" width="41.13"/>
    <col collapsed="false" customWidth="true" hidden="false" outlineLevel="0" max="9" min="9" style="14" width="12.9"/>
    <col collapsed="false" customWidth="true" hidden="false" outlineLevel="0" max="10" min="10" style="14" width="16.39"/>
    <col collapsed="false" customWidth="true" hidden="false" outlineLevel="0" max="11" min="11" style="14" width="12.5"/>
    <col collapsed="false" customWidth="true" hidden="false" outlineLevel="0" max="12" min="12" style="39" width="12.22"/>
    <col collapsed="false" customWidth="true" hidden="false" outlineLevel="0" max="13" min="13" style="39" width="16.81"/>
    <col collapsed="false" customWidth="true" hidden="false" outlineLevel="0" max="14" min="14" style="0" width="19.45"/>
    <col collapsed="false" customWidth="true" hidden="false" outlineLevel="0" max="15" min="15" style="0" width="14.43"/>
    <col collapsed="false" customWidth="true" hidden="false" outlineLevel="0" max="16" min="16" style="0" width="11.53"/>
    <col collapsed="false" customWidth="true" hidden="false" outlineLevel="0" max="17" min="17" style="0" width="30.28"/>
    <col collapsed="false" customWidth="false" hidden="false" outlineLevel="0" max="19" min="19" style="40" width="8.67"/>
    <col collapsed="false" customWidth="true" hidden="false" outlineLevel="0" max="20" min="20" style="40" width="12.22"/>
    <col collapsed="false" customWidth="true" hidden="false" outlineLevel="0" max="1024" min="1021" style="0" width="11.52"/>
  </cols>
  <sheetData>
    <row r="1" customFormat="false" ht="57.75" hidden="false" customHeight="true" outlineLevel="0" collapsed="false">
      <c r="A1" s="4" t="s">
        <v>0</v>
      </c>
      <c r="B1" s="4" t="s">
        <v>1</v>
      </c>
      <c r="C1" s="41" t="s">
        <v>2</v>
      </c>
      <c r="D1" s="41" t="s">
        <v>3</v>
      </c>
      <c r="E1" s="41" t="s">
        <v>305</v>
      </c>
      <c r="F1" s="42" t="s">
        <v>5</v>
      </c>
      <c r="G1" s="42" t="s">
        <v>306</v>
      </c>
      <c r="H1" s="42" t="s">
        <v>307</v>
      </c>
      <c r="I1" s="43" t="s">
        <v>8</v>
      </c>
      <c r="J1" s="44" t="s">
        <v>9</v>
      </c>
      <c r="K1" s="44" t="s">
        <v>10</v>
      </c>
      <c r="L1" s="45" t="s">
        <v>11</v>
      </c>
      <c r="M1" s="5" t="s">
        <v>12</v>
      </c>
      <c r="N1" s="7" t="s">
        <v>13</v>
      </c>
      <c r="O1" s="6" t="s">
        <v>14</v>
      </c>
      <c r="P1" s="6" t="s">
        <v>15</v>
      </c>
      <c r="Q1" s="7" t="s">
        <v>16</v>
      </c>
      <c r="R1" s="7" t="s">
        <v>17</v>
      </c>
      <c r="S1" s="46" t="s">
        <v>18</v>
      </c>
      <c r="T1" s="46" t="s">
        <v>19</v>
      </c>
    </row>
    <row r="2" s="33" customFormat="true" ht="15" hidden="false" customHeight="false" outlineLevel="0" collapsed="false">
      <c r="A2" s="9" t="n">
        <v>2019</v>
      </c>
      <c r="B2" s="9" t="n">
        <v>2</v>
      </c>
      <c r="C2" s="30" t="s">
        <v>36</v>
      </c>
      <c r="D2" s="30" t="s">
        <v>41</v>
      </c>
      <c r="E2" s="30" t="s">
        <v>308</v>
      </c>
      <c r="F2" s="30" t="s">
        <v>117</v>
      </c>
      <c r="G2" s="30" t="s">
        <v>41</v>
      </c>
      <c r="H2" s="30" t="s">
        <v>188</v>
      </c>
      <c r="I2" s="31" t="s">
        <v>35</v>
      </c>
      <c r="J2" s="31" t="s">
        <v>26</v>
      </c>
      <c r="K2" s="31" t="s">
        <v>309</v>
      </c>
      <c r="L2" s="32" t="n">
        <v>43682</v>
      </c>
      <c r="M2" s="12" t="n">
        <v>43806</v>
      </c>
      <c r="N2" s="10" t="s">
        <v>28</v>
      </c>
      <c r="O2" s="10"/>
      <c r="P2" s="10" t="s">
        <v>27</v>
      </c>
      <c r="Q2" s="10"/>
      <c r="R2" s="35" t="n">
        <f aca="false">M2-L2-7</f>
        <v>117</v>
      </c>
      <c r="S2" s="13" t="n">
        <f aca="false">R2/7</f>
        <v>16.7142857142857</v>
      </c>
      <c r="T2" s="13" t="n">
        <f aca="false">12*S2</f>
        <v>200.571428571429</v>
      </c>
      <c r="AMF2" s="0"/>
      <c r="AMG2" s="0"/>
      <c r="AMH2" s="0"/>
      <c r="AMI2" s="0"/>
      <c r="AMJ2" s="0"/>
    </row>
    <row r="3" s="33" customFormat="true" ht="15" hidden="false" customHeight="false" outlineLevel="0" collapsed="false">
      <c r="A3" s="9" t="n">
        <v>2019</v>
      </c>
      <c r="B3" s="9" t="n">
        <v>2</v>
      </c>
      <c r="C3" s="30" t="s">
        <v>36</v>
      </c>
      <c r="D3" s="30" t="s">
        <v>33</v>
      </c>
      <c r="E3" s="30" t="s">
        <v>310</v>
      </c>
      <c r="F3" s="34" t="s">
        <v>38</v>
      </c>
      <c r="G3" s="34" t="s">
        <v>33</v>
      </c>
      <c r="H3" s="34" t="s">
        <v>39</v>
      </c>
      <c r="I3" s="31" t="s">
        <v>35</v>
      </c>
      <c r="J3" s="31" t="s">
        <v>26</v>
      </c>
      <c r="K3" s="31" t="s">
        <v>309</v>
      </c>
      <c r="L3" s="32" t="n">
        <v>43682</v>
      </c>
      <c r="M3" s="12" t="n">
        <v>43806</v>
      </c>
      <c r="N3" s="10" t="s">
        <v>28</v>
      </c>
      <c r="O3" s="10"/>
      <c r="P3" s="10" t="s">
        <v>27</v>
      </c>
      <c r="Q3" s="10"/>
      <c r="R3" s="35" t="n">
        <f aca="false">M3-L3-7</f>
        <v>117</v>
      </c>
      <c r="S3" s="13" t="n">
        <f aca="false">R3/7</f>
        <v>16.7142857142857</v>
      </c>
      <c r="T3" s="13" t="n">
        <f aca="false">12*S3</f>
        <v>200.571428571429</v>
      </c>
      <c r="AMF3" s="0"/>
      <c r="AMG3" s="0"/>
      <c r="AMH3" s="0"/>
      <c r="AMI3" s="0"/>
      <c r="AMJ3" s="0"/>
    </row>
    <row r="4" s="33" customFormat="true" ht="15" hidden="false" customHeight="false" outlineLevel="0" collapsed="false">
      <c r="A4" s="9" t="n">
        <v>2019</v>
      </c>
      <c r="B4" s="9" t="n">
        <v>2</v>
      </c>
      <c r="C4" s="30" t="s">
        <v>58</v>
      </c>
      <c r="D4" s="30" t="s">
        <v>59</v>
      </c>
      <c r="E4" s="30" t="s">
        <v>274</v>
      </c>
      <c r="F4" s="30" t="s">
        <v>275</v>
      </c>
      <c r="G4" s="30" t="s">
        <v>257</v>
      </c>
      <c r="H4" s="30" t="s">
        <v>276</v>
      </c>
      <c r="I4" s="31" t="s">
        <v>35</v>
      </c>
      <c r="J4" s="31" t="s">
        <v>26</v>
      </c>
      <c r="K4" s="31" t="s">
        <v>309</v>
      </c>
      <c r="L4" s="32" t="n">
        <v>43682</v>
      </c>
      <c r="M4" s="12" t="n">
        <v>43708</v>
      </c>
      <c r="N4" s="9"/>
      <c r="O4" s="12" t="n">
        <v>43708</v>
      </c>
      <c r="P4" s="10" t="s">
        <v>311</v>
      </c>
      <c r="Q4" s="10" t="s">
        <v>312</v>
      </c>
      <c r="R4" s="13" t="n">
        <f aca="false">M4-L4-7</f>
        <v>19</v>
      </c>
      <c r="S4" s="13" t="n">
        <f aca="false">R4/7</f>
        <v>2.71428571428571</v>
      </c>
      <c r="T4" s="13" t="n">
        <f aca="false">12*S4</f>
        <v>32.5714285714286</v>
      </c>
      <c r="AMF4" s="0"/>
      <c r="AMG4" s="0"/>
      <c r="AMH4" s="0"/>
      <c r="AMI4" s="0"/>
      <c r="AMJ4" s="0"/>
    </row>
    <row r="5" s="33" customFormat="true" ht="15" hidden="false" customHeight="false" outlineLevel="0" collapsed="false">
      <c r="A5" s="9" t="n">
        <v>2019</v>
      </c>
      <c r="B5" s="9" t="n">
        <v>2</v>
      </c>
      <c r="C5" s="30" t="s">
        <v>53</v>
      </c>
      <c r="D5" s="30" t="s">
        <v>198</v>
      </c>
      <c r="E5" s="30" t="s">
        <v>313</v>
      </c>
      <c r="F5" s="34" t="s">
        <v>244</v>
      </c>
      <c r="G5" s="34" t="s">
        <v>245</v>
      </c>
      <c r="H5" s="34" t="s">
        <v>246</v>
      </c>
      <c r="I5" s="31" t="s">
        <v>35</v>
      </c>
      <c r="J5" s="31" t="s">
        <v>26</v>
      </c>
      <c r="K5" s="31" t="s">
        <v>309</v>
      </c>
      <c r="L5" s="32" t="n">
        <v>43682</v>
      </c>
      <c r="M5" s="12" t="n">
        <v>43806</v>
      </c>
      <c r="N5" s="10" t="s">
        <v>28</v>
      </c>
      <c r="O5" s="10"/>
      <c r="P5" s="10" t="s">
        <v>27</v>
      </c>
      <c r="Q5" s="10"/>
      <c r="R5" s="35" t="n">
        <f aca="false">M5-L5-7</f>
        <v>117</v>
      </c>
      <c r="S5" s="13" t="n">
        <f aca="false">R5/7</f>
        <v>16.7142857142857</v>
      </c>
      <c r="T5" s="13" t="n">
        <f aca="false">12*S5</f>
        <v>200.571428571429</v>
      </c>
      <c r="AMF5" s="0"/>
      <c r="AMG5" s="0"/>
      <c r="AMH5" s="0"/>
      <c r="AMI5" s="0"/>
      <c r="AMJ5" s="0"/>
    </row>
    <row r="6" s="33" customFormat="true" ht="15" hidden="false" customHeight="false" outlineLevel="0" collapsed="false">
      <c r="A6" s="9" t="n">
        <v>2019</v>
      </c>
      <c r="B6" s="9" t="n">
        <v>2</v>
      </c>
      <c r="C6" s="30" t="s">
        <v>40</v>
      </c>
      <c r="D6" s="36" t="s">
        <v>63</v>
      </c>
      <c r="E6" s="37" t="s">
        <v>314</v>
      </c>
      <c r="F6" s="30" t="s">
        <v>114</v>
      </c>
      <c r="G6" s="30" t="s">
        <v>66</v>
      </c>
      <c r="H6" s="30" t="s">
        <v>115</v>
      </c>
      <c r="I6" s="31" t="s">
        <v>35</v>
      </c>
      <c r="J6" s="31" t="s">
        <v>26</v>
      </c>
      <c r="K6" s="31" t="s">
        <v>309</v>
      </c>
      <c r="L6" s="32" t="n">
        <v>43682</v>
      </c>
      <c r="M6" s="12" t="n">
        <v>43806</v>
      </c>
      <c r="N6" s="10" t="s">
        <v>28</v>
      </c>
      <c r="O6" s="10"/>
      <c r="P6" s="10" t="s">
        <v>27</v>
      </c>
      <c r="Q6" s="10"/>
      <c r="R6" s="13" t="n">
        <f aca="false">M6-L6-7</f>
        <v>117</v>
      </c>
      <c r="S6" s="13" t="n">
        <f aca="false">R6/7</f>
        <v>16.7142857142857</v>
      </c>
      <c r="T6" s="13" t="n">
        <f aca="false">12*S6</f>
        <v>200.571428571429</v>
      </c>
      <c r="AMF6" s="0"/>
      <c r="AMG6" s="0"/>
      <c r="AMH6" s="0"/>
      <c r="AMI6" s="0"/>
      <c r="AMJ6" s="0"/>
    </row>
    <row r="7" s="33" customFormat="true" ht="18" hidden="false" customHeight="true" outlineLevel="0" collapsed="false">
      <c r="A7" s="9" t="n">
        <v>2019</v>
      </c>
      <c r="B7" s="9" t="n">
        <v>2</v>
      </c>
      <c r="C7" s="30" t="s">
        <v>20</v>
      </c>
      <c r="D7" s="30" t="s">
        <v>21</v>
      </c>
      <c r="E7" s="30" t="s">
        <v>315</v>
      </c>
      <c r="F7" s="34" t="s">
        <v>208</v>
      </c>
      <c r="G7" s="34" t="s">
        <v>21</v>
      </c>
      <c r="H7" s="34" t="s">
        <v>209</v>
      </c>
      <c r="I7" s="31" t="s">
        <v>35</v>
      </c>
      <c r="J7" s="31" t="s">
        <v>26</v>
      </c>
      <c r="K7" s="31" t="s">
        <v>309</v>
      </c>
      <c r="L7" s="32" t="n">
        <v>43682</v>
      </c>
      <c r="M7" s="12" t="n">
        <v>43806</v>
      </c>
      <c r="N7" s="10" t="s">
        <v>28</v>
      </c>
      <c r="O7" s="10"/>
      <c r="P7" s="10" t="s">
        <v>27</v>
      </c>
      <c r="Q7" s="10"/>
      <c r="R7" s="35" t="n">
        <f aca="false">M7-L7-7</f>
        <v>117</v>
      </c>
      <c r="S7" s="13" t="n">
        <f aca="false">R7/7</f>
        <v>16.7142857142857</v>
      </c>
      <c r="T7" s="13" t="n">
        <f aca="false">12*S7</f>
        <v>200.571428571429</v>
      </c>
      <c r="AMF7" s="0"/>
      <c r="AMG7" s="0"/>
      <c r="AMH7" s="0"/>
      <c r="AMI7" s="0"/>
      <c r="AMJ7" s="0"/>
    </row>
    <row r="8" s="33" customFormat="true" ht="16.4" hidden="false" customHeight="true" outlineLevel="0" collapsed="false">
      <c r="A8" s="9" t="n">
        <v>2019</v>
      </c>
      <c r="B8" s="9" t="n">
        <v>2</v>
      </c>
      <c r="C8" s="30" t="s">
        <v>20</v>
      </c>
      <c r="D8" s="36" t="s">
        <v>21</v>
      </c>
      <c r="E8" s="37" t="s">
        <v>316</v>
      </c>
      <c r="F8" s="30" t="s">
        <v>74</v>
      </c>
      <c r="G8" s="30" t="s">
        <v>21</v>
      </c>
      <c r="H8" s="37" t="s">
        <v>75</v>
      </c>
      <c r="I8" s="31" t="s">
        <v>35</v>
      </c>
      <c r="J8" s="31" t="s">
        <v>26</v>
      </c>
      <c r="K8" s="31" t="s">
        <v>309</v>
      </c>
      <c r="L8" s="32" t="n">
        <v>43682</v>
      </c>
      <c r="M8" s="12" t="n">
        <v>43806</v>
      </c>
      <c r="N8" s="10" t="s">
        <v>28</v>
      </c>
      <c r="O8" s="25"/>
      <c r="P8" s="10" t="s">
        <v>27</v>
      </c>
      <c r="Q8" s="10"/>
      <c r="R8" s="13" t="n">
        <f aca="false">M8-L8-7</f>
        <v>117</v>
      </c>
      <c r="S8" s="13" t="n">
        <f aca="false">R8/7</f>
        <v>16.7142857142857</v>
      </c>
      <c r="T8" s="13" t="n">
        <f aca="false">12*S8</f>
        <v>200.571428571429</v>
      </c>
      <c r="AMF8" s="0"/>
      <c r="AMG8" s="0"/>
      <c r="AMH8" s="0"/>
      <c r="AMI8" s="0"/>
      <c r="AMJ8" s="0"/>
    </row>
    <row r="9" s="33" customFormat="true" ht="15" hidden="false" customHeight="false" outlineLevel="0" collapsed="false">
      <c r="A9" s="9" t="n">
        <v>2019</v>
      </c>
      <c r="B9" s="9" t="n">
        <v>2</v>
      </c>
      <c r="C9" s="30" t="s">
        <v>20</v>
      </c>
      <c r="D9" s="30" t="s">
        <v>21</v>
      </c>
      <c r="E9" s="30" t="s">
        <v>317</v>
      </c>
      <c r="F9" s="34" t="s">
        <v>208</v>
      </c>
      <c r="G9" s="34" t="s">
        <v>21</v>
      </c>
      <c r="H9" s="34" t="s">
        <v>209</v>
      </c>
      <c r="I9" s="31" t="s">
        <v>35</v>
      </c>
      <c r="J9" s="31" t="s">
        <v>26</v>
      </c>
      <c r="K9" s="31" t="s">
        <v>309</v>
      </c>
      <c r="L9" s="32" t="n">
        <v>43682</v>
      </c>
      <c r="M9" s="12" t="n">
        <v>43806</v>
      </c>
      <c r="N9" s="10" t="s">
        <v>28</v>
      </c>
      <c r="O9" s="10"/>
      <c r="P9" s="10" t="s">
        <v>27</v>
      </c>
      <c r="Q9" s="10"/>
      <c r="R9" s="35" t="n">
        <f aca="false">M9-L9-7</f>
        <v>117</v>
      </c>
      <c r="S9" s="13" t="n">
        <f aca="false">R9/7</f>
        <v>16.7142857142857</v>
      </c>
      <c r="T9" s="13" t="n">
        <f aca="false">12*S9</f>
        <v>200.571428571429</v>
      </c>
      <c r="AMF9" s="0"/>
      <c r="AMG9" s="0"/>
      <c r="AMH9" s="0"/>
      <c r="AMI9" s="0"/>
      <c r="AMJ9" s="0"/>
    </row>
    <row r="10" s="33" customFormat="true" ht="15" hidden="false" customHeight="false" outlineLevel="0" collapsed="false">
      <c r="A10" s="9" t="n">
        <v>2019</v>
      </c>
      <c r="B10" s="9" t="n">
        <v>2</v>
      </c>
      <c r="C10" s="30" t="s">
        <v>20</v>
      </c>
      <c r="D10" s="36" t="s">
        <v>21</v>
      </c>
      <c r="E10" s="37" t="s">
        <v>317</v>
      </c>
      <c r="F10" s="30" t="s">
        <v>74</v>
      </c>
      <c r="G10" s="30" t="s">
        <v>21</v>
      </c>
      <c r="H10" s="37" t="s">
        <v>75</v>
      </c>
      <c r="I10" s="31" t="s">
        <v>35</v>
      </c>
      <c r="J10" s="31" t="s">
        <v>26</v>
      </c>
      <c r="K10" s="31" t="s">
        <v>309</v>
      </c>
      <c r="L10" s="32" t="n">
        <v>43682</v>
      </c>
      <c r="M10" s="12" t="n">
        <v>43806</v>
      </c>
      <c r="N10" s="10" t="s">
        <v>28</v>
      </c>
      <c r="O10" s="25"/>
      <c r="P10" s="10" t="s">
        <v>27</v>
      </c>
      <c r="Q10" s="10"/>
      <c r="R10" s="13" t="n">
        <f aca="false">M10-L10-7</f>
        <v>117</v>
      </c>
      <c r="S10" s="13" t="n">
        <f aca="false">R10/7</f>
        <v>16.7142857142857</v>
      </c>
      <c r="T10" s="13" t="n">
        <f aca="false">12*S10</f>
        <v>200.571428571429</v>
      </c>
      <c r="AMF10" s="0"/>
      <c r="AMG10" s="0"/>
      <c r="AMH10" s="0"/>
      <c r="AMI10" s="0"/>
      <c r="AMJ10" s="0"/>
    </row>
    <row r="11" s="33" customFormat="true" ht="15" hidden="false" customHeight="false" outlineLevel="0" collapsed="false">
      <c r="A11" s="9" t="n">
        <v>2019</v>
      </c>
      <c r="B11" s="9" t="n">
        <v>2</v>
      </c>
      <c r="C11" s="30" t="s">
        <v>58</v>
      </c>
      <c r="D11" s="47" t="s">
        <v>97</v>
      </c>
      <c r="E11" s="37" t="s">
        <v>318</v>
      </c>
      <c r="F11" s="30" t="s">
        <v>99</v>
      </c>
      <c r="G11" s="30" t="s">
        <v>97</v>
      </c>
      <c r="H11" s="30" t="s">
        <v>100</v>
      </c>
      <c r="I11" s="31" t="s">
        <v>35</v>
      </c>
      <c r="J11" s="31" t="s">
        <v>26</v>
      </c>
      <c r="K11" s="31" t="s">
        <v>309</v>
      </c>
      <c r="L11" s="32" t="n">
        <v>43689</v>
      </c>
      <c r="M11" s="12" t="n">
        <v>43806</v>
      </c>
      <c r="N11" s="10" t="s">
        <v>28</v>
      </c>
      <c r="O11" s="18"/>
      <c r="P11" s="18"/>
      <c r="Q11" s="18"/>
      <c r="R11" s="13" t="n">
        <f aca="false">M11-L11-7</f>
        <v>110</v>
      </c>
      <c r="S11" s="13" t="n">
        <f aca="false">R11/7</f>
        <v>15.7142857142857</v>
      </c>
      <c r="T11" s="13" t="n">
        <f aca="false">12*S11</f>
        <v>188.571428571429</v>
      </c>
      <c r="AMF11" s="0"/>
      <c r="AMG11" s="0"/>
      <c r="AMH11" s="0"/>
      <c r="AMI11" s="0"/>
      <c r="AMJ11" s="0"/>
    </row>
    <row r="12" s="33" customFormat="true" ht="15" hidden="false" customHeight="false" outlineLevel="0" collapsed="false">
      <c r="A12" s="9" t="n">
        <v>2019</v>
      </c>
      <c r="B12" s="9" t="n">
        <v>2</v>
      </c>
      <c r="C12" s="30" t="s">
        <v>58</v>
      </c>
      <c r="D12" s="30" t="s">
        <v>59</v>
      </c>
      <c r="E12" s="37" t="s">
        <v>319</v>
      </c>
      <c r="F12" s="34" t="s">
        <v>320</v>
      </c>
      <c r="G12" s="34" t="s">
        <v>59</v>
      </c>
      <c r="H12" s="34" t="s">
        <v>321</v>
      </c>
      <c r="I12" s="31" t="s">
        <v>35</v>
      </c>
      <c r="J12" s="31" t="s">
        <v>26</v>
      </c>
      <c r="K12" s="31" t="s">
        <v>309</v>
      </c>
      <c r="L12" s="32" t="n">
        <v>43682</v>
      </c>
      <c r="M12" s="12" t="n">
        <v>43806</v>
      </c>
      <c r="N12" s="10" t="s">
        <v>28</v>
      </c>
      <c r="O12" s="10"/>
      <c r="P12" s="10"/>
      <c r="Q12" s="10"/>
      <c r="R12" s="35" t="n">
        <f aca="false">M12-L12-7</f>
        <v>117</v>
      </c>
      <c r="S12" s="13" t="n">
        <f aca="false">R12/7</f>
        <v>16.7142857142857</v>
      </c>
      <c r="T12" s="13" t="n">
        <f aca="false">12*S12</f>
        <v>200.571428571429</v>
      </c>
      <c r="AMF12" s="0"/>
      <c r="AMG12" s="0"/>
      <c r="AMH12" s="0"/>
      <c r="AMI12" s="0"/>
      <c r="AMJ12" s="0"/>
    </row>
    <row r="13" s="33" customFormat="true" ht="15" hidden="false" customHeight="false" outlineLevel="0" collapsed="false">
      <c r="A13" s="9" t="n">
        <v>2019</v>
      </c>
      <c r="B13" s="9" t="n">
        <v>2</v>
      </c>
      <c r="C13" s="30" t="s">
        <v>29</v>
      </c>
      <c r="D13" s="30" t="s">
        <v>239</v>
      </c>
      <c r="E13" s="30" t="s">
        <v>240</v>
      </c>
      <c r="F13" s="30" t="s">
        <v>241</v>
      </c>
      <c r="G13" s="30" t="s">
        <v>239</v>
      </c>
      <c r="H13" s="30" t="s">
        <v>242</v>
      </c>
      <c r="I13" s="31" t="s">
        <v>35</v>
      </c>
      <c r="J13" s="31" t="s">
        <v>26</v>
      </c>
      <c r="K13" s="31" t="s">
        <v>309</v>
      </c>
      <c r="L13" s="32" t="n">
        <v>43682</v>
      </c>
      <c r="M13" s="12" t="n">
        <v>43708</v>
      </c>
      <c r="N13" s="9"/>
      <c r="O13" s="12" t="n">
        <v>43708</v>
      </c>
      <c r="P13" s="10" t="s">
        <v>311</v>
      </c>
      <c r="Q13" s="10" t="s">
        <v>312</v>
      </c>
      <c r="R13" s="13" t="n">
        <f aca="false">M13-L13-7</f>
        <v>19</v>
      </c>
      <c r="S13" s="13" t="n">
        <f aca="false">R13/7</f>
        <v>2.71428571428571</v>
      </c>
      <c r="T13" s="13" t="n">
        <f aca="false">12*S13</f>
        <v>32.5714285714286</v>
      </c>
      <c r="AMF13" s="0"/>
      <c r="AMG13" s="0"/>
      <c r="AMH13" s="0"/>
      <c r="AMI13" s="0"/>
      <c r="AMJ13" s="0"/>
    </row>
    <row r="14" s="33" customFormat="true" ht="15" hidden="false" customHeight="false" outlineLevel="0" collapsed="false">
      <c r="A14" s="9" t="n">
        <v>2019</v>
      </c>
      <c r="B14" s="9" t="n">
        <v>2</v>
      </c>
      <c r="C14" s="30" t="s">
        <v>36</v>
      </c>
      <c r="D14" s="30" t="s">
        <v>49</v>
      </c>
      <c r="E14" s="30" t="s">
        <v>50</v>
      </c>
      <c r="F14" s="30" t="s">
        <v>51</v>
      </c>
      <c r="G14" s="30" t="s">
        <v>49</v>
      </c>
      <c r="H14" s="30" t="s">
        <v>52</v>
      </c>
      <c r="I14" s="31" t="s">
        <v>35</v>
      </c>
      <c r="J14" s="31" t="s">
        <v>26</v>
      </c>
      <c r="K14" s="31" t="s">
        <v>309</v>
      </c>
      <c r="L14" s="32" t="n">
        <v>43682</v>
      </c>
      <c r="M14" s="12" t="n">
        <v>43708</v>
      </c>
      <c r="N14" s="9"/>
      <c r="O14" s="12" t="n">
        <v>43708</v>
      </c>
      <c r="P14" s="10" t="s">
        <v>311</v>
      </c>
      <c r="Q14" s="10" t="s">
        <v>312</v>
      </c>
      <c r="R14" s="13" t="n">
        <f aca="false">M14-L14-7</f>
        <v>19</v>
      </c>
      <c r="S14" s="13" t="n">
        <f aca="false">R14/7</f>
        <v>2.71428571428571</v>
      </c>
      <c r="T14" s="13" t="n">
        <f aca="false">12*S14</f>
        <v>32.5714285714286</v>
      </c>
      <c r="AMF14" s="0"/>
      <c r="AMG14" s="0"/>
      <c r="AMH14" s="0"/>
      <c r="AMI14" s="0"/>
      <c r="AMJ14" s="0"/>
    </row>
    <row r="15" s="33" customFormat="true" ht="15" hidden="false" customHeight="false" outlineLevel="0" collapsed="false">
      <c r="A15" s="9" t="n">
        <v>2019</v>
      </c>
      <c r="B15" s="9" t="n">
        <v>2</v>
      </c>
      <c r="C15" s="30" t="s">
        <v>36</v>
      </c>
      <c r="D15" s="30" t="s">
        <v>49</v>
      </c>
      <c r="E15" s="30" t="s">
        <v>322</v>
      </c>
      <c r="F15" s="30" t="s">
        <v>69</v>
      </c>
      <c r="G15" s="30" t="s">
        <v>49</v>
      </c>
      <c r="H15" s="30" t="s">
        <v>52</v>
      </c>
      <c r="I15" s="31" t="s">
        <v>35</v>
      </c>
      <c r="J15" s="31" t="s">
        <v>26</v>
      </c>
      <c r="K15" s="31" t="s">
        <v>309</v>
      </c>
      <c r="L15" s="32" t="n">
        <v>43682</v>
      </c>
      <c r="M15" s="12" t="n">
        <v>43806</v>
      </c>
      <c r="N15" s="10" t="s">
        <v>28</v>
      </c>
      <c r="O15" s="25"/>
      <c r="P15" s="10" t="s">
        <v>27</v>
      </c>
      <c r="Q15" s="10"/>
      <c r="R15" s="13" t="n">
        <f aca="false">M15-L15-7</f>
        <v>117</v>
      </c>
      <c r="S15" s="13" t="n">
        <f aca="false">R15/7</f>
        <v>16.7142857142857</v>
      </c>
      <c r="T15" s="13" t="n">
        <f aca="false">12*S15</f>
        <v>200.571428571429</v>
      </c>
      <c r="AMF15" s="0"/>
      <c r="AMG15" s="0"/>
      <c r="AMH15" s="0"/>
      <c r="AMI15" s="0"/>
      <c r="AMJ15" s="0"/>
    </row>
    <row r="16" s="33" customFormat="true" ht="15" hidden="false" customHeight="false" outlineLevel="0" collapsed="false">
      <c r="A16" s="9" t="n">
        <v>2019</v>
      </c>
      <c r="B16" s="9" t="n">
        <v>2</v>
      </c>
      <c r="C16" s="30" t="s">
        <v>20</v>
      </c>
      <c r="D16" s="30" t="s">
        <v>21</v>
      </c>
      <c r="E16" s="30" t="s">
        <v>323</v>
      </c>
      <c r="F16" s="47" t="s">
        <v>234</v>
      </c>
      <c r="G16" s="47" t="s">
        <v>21</v>
      </c>
      <c r="H16" s="47" t="s">
        <v>235</v>
      </c>
      <c r="I16" s="31" t="s">
        <v>35</v>
      </c>
      <c r="J16" s="31" t="s">
        <v>26</v>
      </c>
      <c r="K16" s="31" t="s">
        <v>309</v>
      </c>
      <c r="L16" s="32" t="n">
        <v>43682</v>
      </c>
      <c r="M16" s="12" t="n">
        <v>43806</v>
      </c>
      <c r="N16" s="10" t="s">
        <v>28</v>
      </c>
      <c r="O16" s="10"/>
      <c r="P16" s="10" t="s">
        <v>27</v>
      </c>
      <c r="Q16" s="10"/>
      <c r="R16" s="35" t="n">
        <f aca="false">M16-L16-7</f>
        <v>117</v>
      </c>
      <c r="S16" s="13" t="n">
        <f aca="false">R16/7</f>
        <v>16.7142857142857</v>
      </c>
      <c r="T16" s="13" t="n">
        <f aca="false">12*S16</f>
        <v>200.571428571429</v>
      </c>
      <c r="AMF16" s="0"/>
      <c r="AMG16" s="0"/>
      <c r="AMH16" s="0"/>
      <c r="AMI16" s="0"/>
      <c r="AMJ16" s="0"/>
    </row>
    <row r="17" s="33" customFormat="true" ht="15" hidden="false" customHeight="false" outlineLevel="0" collapsed="false">
      <c r="A17" s="9" t="n">
        <v>2019</v>
      </c>
      <c r="B17" s="9" t="n">
        <v>2</v>
      </c>
      <c r="C17" s="30" t="s">
        <v>40</v>
      </c>
      <c r="D17" s="30" t="s">
        <v>324</v>
      </c>
      <c r="E17" s="30" t="s">
        <v>325</v>
      </c>
      <c r="F17" s="30" t="s">
        <v>326</v>
      </c>
      <c r="G17" s="30" t="s">
        <v>218</v>
      </c>
      <c r="H17" s="30" t="s">
        <v>327</v>
      </c>
      <c r="I17" s="31" t="s">
        <v>35</v>
      </c>
      <c r="J17" s="31" t="s">
        <v>26</v>
      </c>
      <c r="K17" s="31" t="s">
        <v>309</v>
      </c>
      <c r="L17" s="32" t="n">
        <v>43682</v>
      </c>
      <c r="M17" s="12" t="n">
        <v>43682</v>
      </c>
      <c r="N17" s="10" t="s">
        <v>28</v>
      </c>
      <c r="O17" s="25"/>
      <c r="P17" s="10"/>
      <c r="Q17" s="10" t="s">
        <v>328</v>
      </c>
      <c r="R17" s="13"/>
      <c r="S17" s="13"/>
      <c r="T17" s="13"/>
      <c r="AMF17" s="0"/>
      <c r="AMG17" s="0"/>
      <c r="AMH17" s="0"/>
      <c r="AMI17" s="0"/>
      <c r="AMJ17" s="0"/>
    </row>
    <row r="18" s="33" customFormat="true" ht="15" hidden="false" customHeight="false" outlineLevel="0" collapsed="false">
      <c r="A18" s="9" t="n">
        <v>2019</v>
      </c>
      <c r="B18" s="9" t="n">
        <v>2</v>
      </c>
      <c r="C18" s="30" t="s">
        <v>53</v>
      </c>
      <c r="D18" s="30" t="s">
        <v>198</v>
      </c>
      <c r="E18" s="30" t="s">
        <v>329</v>
      </c>
      <c r="F18" s="30" t="s">
        <v>255</v>
      </c>
      <c r="G18" s="30" t="s">
        <v>245</v>
      </c>
      <c r="H18" s="30" t="s">
        <v>256</v>
      </c>
      <c r="I18" s="31" t="s">
        <v>35</v>
      </c>
      <c r="J18" s="31" t="s">
        <v>26</v>
      </c>
      <c r="K18" s="31" t="s">
        <v>309</v>
      </c>
      <c r="L18" s="32" t="n">
        <v>43682</v>
      </c>
      <c r="M18" s="12" t="n">
        <v>43806</v>
      </c>
      <c r="N18" s="10" t="s">
        <v>28</v>
      </c>
      <c r="O18" s="10"/>
      <c r="P18" s="10"/>
      <c r="Q18" s="10"/>
      <c r="R18" s="35" t="n">
        <f aca="false">M18-L18-7</f>
        <v>117</v>
      </c>
      <c r="S18" s="13" t="n">
        <f aca="false">R18/7</f>
        <v>16.7142857142857</v>
      </c>
      <c r="T18" s="13" t="n">
        <f aca="false">12*S18</f>
        <v>200.571428571429</v>
      </c>
      <c r="AMF18" s="0"/>
      <c r="AMG18" s="0"/>
      <c r="AMH18" s="0"/>
      <c r="AMI18" s="0"/>
      <c r="AMJ18" s="0"/>
    </row>
    <row r="19" s="33" customFormat="true" ht="15" hidden="false" customHeight="false" outlineLevel="0" collapsed="false">
      <c r="A19" s="9" t="n">
        <v>2019</v>
      </c>
      <c r="B19" s="9" t="n">
        <v>2</v>
      </c>
      <c r="C19" s="30" t="s">
        <v>36</v>
      </c>
      <c r="D19" s="30" t="s">
        <v>49</v>
      </c>
      <c r="E19" s="30" t="s">
        <v>330</v>
      </c>
      <c r="F19" s="30" t="s">
        <v>69</v>
      </c>
      <c r="G19" s="30" t="s">
        <v>49</v>
      </c>
      <c r="H19" s="30" t="s">
        <v>52</v>
      </c>
      <c r="I19" s="31" t="s">
        <v>35</v>
      </c>
      <c r="J19" s="31" t="s">
        <v>26</v>
      </c>
      <c r="K19" s="31" t="s">
        <v>309</v>
      </c>
      <c r="L19" s="32" t="n">
        <v>43682</v>
      </c>
      <c r="M19" s="12" t="n">
        <v>43708</v>
      </c>
      <c r="N19" s="9"/>
      <c r="O19" s="12" t="n">
        <v>43708</v>
      </c>
      <c r="P19" s="10" t="s">
        <v>311</v>
      </c>
      <c r="Q19" s="10" t="s">
        <v>312</v>
      </c>
      <c r="R19" s="13" t="n">
        <f aca="false">M19-L19-7</f>
        <v>19</v>
      </c>
      <c r="S19" s="13" t="n">
        <f aca="false">R19/7</f>
        <v>2.71428571428571</v>
      </c>
      <c r="T19" s="13" t="n">
        <f aca="false">12*S19</f>
        <v>32.5714285714286</v>
      </c>
      <c r="AMF19" s="0"/>
      <c r="AMG19" s="0"/>
      <c r="AMH19" s="0"/>
      <c r="AMI19" s="0"/>
      <c r="AMJ19" s="0"/>
    </row>
    <row r="20" s="33" customFormat="true" ht="15" hidden="false" customHeight="false" outlineLevel="0" collapsed="false">
      <c r="A20" s="9" t="n">
        <v>2019</v>
      </c>
      <c r="B20" s="9" t="n">
        <v>2</v>
      </c>
      <c r="C20" s="30" t="s">
        <v>20</v>
      </c>
      <c r="D20" s="30" t="s">
        <v>21</v>
      </c>
      <c r="E20" s="30" t="s">
        <v>331</v>
      </c>
      <c r="F20" s="30" t="s">
        <v>269</v>
      </c>
      <c r="G20" s="30" t="s">
        <v>21</v>
      </c>
      <c r="H20" s="30" t="s">
        <v>270</v>
      </c>
      <c r="I20" s="31" t="s">
        <v>35</v>
      </c>
      <c r="J20" s="31" t="s">
        <v>26</v>
      </c>
      <c r="K20" s="31" t="s">
        <v>309</v>
      </c>
      <c r="L20" s="32" t="n">
        <v>43682</v>
      </c>
      <c r="M20" s="12" t="n">
        <v>43806</v>
      </c>
      <c r="N20" s="10" t="s">
        <v>28</v>
      </c>
      <c r="O20" s="25"/>
      <c r="P20" s="10" t="s">
        <v>27</v>
      </c>
      <c r="Q20" s="10"/>
      <c r="R20" s="13" t="n">
        <f aca="false">M20-L20-7</f>
        <v>117</v>
      </c>
      <c r="S20" s="13" t="n">
        <f aca="false">R20/7</f>
        <v>16.7142857142857</v>
      </c>
      <c r="T20" s="13" t="n">
        <f aca="false">12*S20</f>
        <v>200.571428571429</v>
      </c>
      <c r="AMF20" s="0"/>
      <c r="AMG20" s="0"/>
      <c r="AMH20" s="0"/>
      <c r="AMI20" s="0"/>
      <c r="AMJ20" s="0"/>
    </row>
    <row r="21" s="33" customFormat="true" ht="15" hidden="false" customHeight="false" outlineLevel="0" collapsed="false">
      <c r="A21" s="9" t="n">
        <v>2019</v>
      </c>
      <c r="B21" s="9" t="n">
        <v>2</v>
      </c>
      <c r="C21" s="30" t="s">
        <v>58</v>
      </c>
      <c r="D21" s="30" t="s">
        <v>97</v>
      </c>
      <c r="E21" s="30" t="s">
        <v>332</v>
      </c>
      <c r="F21" s="34" t="s">
        <v>333</v>
      </c>
      <c r="G21" s="34" t="s">
        <v>97</v>
      </c>
      <c r="H21" s="34" t="s">
        <v>334</v>
      </c>
      <c r="I21" s="31" t="s">
        <v>35</v>
      </c>
      <c r="J21" s="31" t="s">
        <v>26</v>
      </c>
      <c r="K21" s="31" t="s">
        <v>309</v>
      </c>
      <c r="L21" s="32" t="n">
        <v>43682</v>
      </c>
      <c r="M21" s="12" t="n">
        <v>43806</v>
      </c>
      <c r="N21" s="10" t="s">
        <v>28</v>
      </c>
      <c r="O21" s="10"/>
      <c r="P21" s="10"/>
      <c r="Q21" s="10"/>
      <c r="R21" s="35" t="n">
        <f aca="false">M21-L21-7</f>
        <v>117</v>
      </c>
      <c r="S21" s="13" t="n">
        <f aca="false">R21/7</f>
        <v>16.7142857142857</v>
      </c>
      <c r="T21" s="13" t="n">
        <f aca="false">12*S21</f>
        <v>200.571428571429</v>
      </c>
      <c r="AMF21" s="0"/>
      <c r="AMG21" s="0"/>
      <c r="AMH21" s="0"/>
      <c r="AMI21" s="0"/>
      <c r="AMJ21" s="0"/>
    </row>
    <row r="22" s="33" customFormat="true" ht="15" hidden="false" customHeight="false" outlineLevel="0" collapsed="false">
      <c r="A22" s="9" t="n">
        <v>2019</v>
      </c>
      <c r="B22" s="9" t="n">
        <v>2</v>
      </c>
      <c r="C22" s="30" t="s">
        <v>20</v>
      </c>
      <c r="D22" s="30" t="s">
        <v>21</v>
      </c>
      <c r="E22" s="30" t="s">
        <v>335</v>
      </c>
      <c r="F22" s="34" t="s">
        <v>250</v>
      </c>
      <c r="G22" s="34" t="s">
        <v>21</v>
      </c>
      <c r="H22" s="34" t="s">
        <v>161</v>
      </c>
      <c r="I22" s="31" t="s">
        <v>35</v>
      </c>
      <c r="J22" s="31" t="s">
        <v>26</v>
      </c>
      <c r="K22" s="31" t="s">
        <v>309</v>
      </c>
      <c r="L22" s="32" t="n">
        <v>43682</v>
      </c>
      <c r="M22" s="12" t="n">
        <v>43806</v>
      </c>
      <c r="N22" s="10" t="s">
        <v>28</v>
      </c>
      <c r="O22" s="10"/>
      <c r="P22" s="10" t="s">
        <v>27</v>
      </c>
      <c r="Q22" s="10"/>
      <c r="R22" s="13" t="n">
        <f aca="false">M22-L22-7</f>
        <v>117</v>
      </c>
      <c r="S22" s="13" t="n">
        <f aca="false">R22/7</f>
        <v>16.7142857142857</v>
      </c>
      <c r="T22" s="13" t="n">
        <f aca="false">12*S22</f>
        <v>200.571428571429</v>
      </c>
      <c r="AMF22" s="0"/>
      <c r="AMG22" s="0"/>
      <c r="AMH22" s="0"/>
      <c r="AMI22" s="0"/>
      <c r="AMJ22" s="0"/>
    </row>
    <row r="23" s="33" customFormat="true" ht="15" hidden="false" customHeight="false" outlineLevel="0" collapsed="false">
      <c r="A23" s="9" t="n">
        <v>2019</v>
      </c>
      <c r="B23" s="9" t="n">
        <v>2</v>
      </c>
      <c r="C23" s="30" t="s">
        <v>20</v>
      </c>
      <c r="D23" s="36" t="s">
        <v>21</v>
      </c>
      <c r="E23" s="37" t="s">
        <v>335</v>
      </c>
      <c r="F23" s="30" t="s">
        <v>74</v>
      </c>
      <c r="G23" s="30" t="s">
        <v>21</v>
      </c>
      <c r="H23" s="37" t="s">
        <v>75</v>
      </c>
      <c r="I23" s="31" t="s">
        <v>35</v>
      </c>
      <c r="J23" s="31" t="s">
        <v>26</v>
      </c>
      <c r="K23" s="31" t="s">
        <v>309</v>
      </c>
      <c r="L23" s="32" t="n">
        <v>43682</v>
      </c>
      <c r="M23" s="12" t="n">
        <v>43806</v>
      </c>
      <c r="N23" s="10" t="s">
        <v>28</v>
      </c>
      <c r="O23" s="25"/>
      <c r="P23" s="10" t="s">
        <v>27</v>
      </c>
      <c r="Q23" s="10"/>
      <c r="R23" s="13" t="n">
        <f aca="false">M23-L23-7</f>
        <v>117</v>
      </c>
      <c r="S23" s="13" t="n">
        <f aca="false">R23/7</f>
        <v>16.7142857142857</v>
      </c>
      <c r="T23" s="13" t="n">
        <f aca="false">12*S23</f>
        <v>200.571428571429</v>
      </c>
      <c r="AMF23" s="0"/>
      <c r="AMG23" s="0"/>
      <c r="AMH23" s="0"/>
      <c r="AMI23" s="0"/>
      <c r="AMJ23" s="0"/>
    </row>
    <row r="24" s="33" customFormat="true" ht="15" hidden="false" customHeight="false" outlineLevel="0" collapsed="false">
      <c r="A24" s="9" t="n">
        <v>2019</v>
      </c>
      <c r="B24" s="9" t="n">
        <v>2</v>
      </c>
      <c r="C24" s="30" t="s">
        <v>53</v>
      </c>
      <c r="D24" s="30" t="s">
        <v>198</v>
      </c>
      <c r="E24" s="30" t="s">
        <v>336</v>
      </c>
      <c r="F24" s="30" t="s">
        <v>255</v>
      </c>
      <c r="G24" s="30" t="s">
        <v>245</v>
      </c>
      <c r="H24" s="30" t="s">
        <v>256</v>
      </c>
      <c r="I24" s="31" t="s">
        <v>35</v>
      </c>
      <c r="J24" s="31" t="s">
        <v>26</v>
      </c>
      <c r="K24" s="31" t="s">
        <v>309</v>
      </c>
      <c r="L24" s="32" t="n">
        <v>43682</v>
      </c>
      <c r="M24" s="12" t="n">
        <v>43806</v>
      </c>
      <c r="N24" s="10" t="s">
        <v>28</v>
      </c>
      <c r="O24" s="10"/>
      <c r="P24" s="10" t="s">
        <v>27</v>
      </c>
      <c r="Q24" s="10"/>
      <c r="R24" s="35" t="n">
        <f aca="false">M24-L24-7</f>
        <v>117</v>
      </c>
      <c r="S24" s="13" t="n">
        <f aca="false">R24/7</f>
        <v>16.7142857142857</v>
      </c>
      <c r="T24" s="13" t="n">
        <f aca="false">12*S24</f>
        <v>200.571428571429</v>
      </c>
      <c r="AMF24" s="0"/>
      <c r="AMG24" s="0"/>
      <c r="AMH24" s="0"/>
      <c r="AMI24" s="0"/>
      <c r="AMJ24" s="0"/>
    </row>
    <row r="25" s="33" customFormat="true" ht="15" hidden="false" customHeight="false" outlineLevel="0" collapsed="false">
      <c r="A25" s="9" t="n">
        <v>2019</v>
      </c>
      <c r="B25" s="9" t="n">
        <v>2</v>
      </c>
      <c r="C25" s="30" t="s">
        <v>36</v>
      </c>
      <c r="D25" s="30" t="s">
        <v>142</v>
      </c>
      <c r="E25" s="37" t="s">
        <v>337</v>
      </c>
      <c r="F25" s="48" t="s">
        <v>338</v>
      </c>
      <c r="G25" s="34" t="s">
        <v>142</v>
      </c>
      <c r="H25" s="34" t="s">
        <v>39</v>
      </c>
      <c r="I25" s="31" t="s">
        <v>35</v>
      </c>
      <c r="J25" s="31" t="s">
        <v>26</v>
      </c>
      <c r="K25" s="31" t="s">
        <v>309</v>
      </c>
      <c r="L25" s="32" t="n">
        <v>43682</v>
      </c>
      <c r="M25" s="12" t="n">
        <v>43806</v>
      </c>
      <c r="N25" s="10" t="s">
        <v>28</v>
      </c>
      <c r="O25" s="10"/>
      <c r="P25" s="10" t="s">
        <v>27</v>
      </c>
      <c r="Q25" s="10"/>
      <c r="R25" s="35" t="n">
        <f aca="false">M25-L25-7</f>
        <v>117</v>
      </c>
      <c r="S25" s="13" t="n">
        <f aca="false">R25/7</f>
        <v>16.7142857142857</v>
      </c>
      <c r="T25" s="13" t="n">
        <f aca="false">12*S25</f>
        <v>200.571428571429</v>
      </c>
      <c r="AMF25" s="0"/>
      <c r="AMG25" s="0"/>
      <c r="AMH25" s="0"/>
      <c r="AMI25" s="0"/>
      <c r="AMJ25" s="0"/>
    </row>
    <row r="26" s="33" customFormat="true" ht="15" hidden="false" customHeight="false" outlineLevel="0" collapsed="false">
      <c r="A26" s="9" t="n">
        <v>2019</v>
      </c>
      <c r="B26" s="9" t="n">
        <v>2</v>
      </c>
      <c r="C26" s="30" t="s">
        <v>53</v>
      </c>
      <c r="D26" s="30" t="s">
        <v>198</v>
      </c>
      <c r="E26" s="30" t="s">
        <v>243</v>
      </c>
      <c r="F26" s="34" t="s">
        <v>244</v>
      </c>
      <c r="G26" s="34" t="s">
        <v>245</v>
      </c>
      <c r="H26" s="34" t="s">
        <v>246</v>
      </c>
      <c r="I26" s="31" t="s">
        <v>35</v>
      </c>
      <c r="J26" s="31" t="s">
        <v>26</v>
      </c>
      <c r="K26" s="31" t="s">
        <v>309</v>
      </c>
      <c r="L26" s="32" t="n">
        <v>43682</v>
      </c>
      <c r="M26" s="12" t="n">
        <v>43708</v>
      </c>
      <c r="N26" s="10"/>
      <c r="O26" s="12" t="n">
        <v>43708</v>
      </c>
      <c r="P26" s="10" t="s">
        <v>311</v>
      </c>
      <c r="Q26" s="10" t="s">
        <v>312</v>
      </c>
      <c r="R26" s="35" t="n">
        <f aca="false">M26-L26-7</f>
        <v>19</v>
      </c>
      <c r="S26" s="13" t="n">
        <f aca="false">R26/7</f>
        <v>2.71428571428571</v>
      </c>
      <c r="T26" s="13" t="n">
        <f aca="false">12*S26</f>
        <v>32.5714285714286</v>
      </c>
      <c r="AMF26" s="0"/>
      <c r="AMG26" s="0"/>
      <c r="AMH26" s="0"/>
      <c r="AMI26" s="0"/>
      <c r="AMJ26" s="0"/>
    </row>
    <row r="27" s="33" customFormat="true" ht="15" hidden="false" customHeight="false" outlineLevel="0" collapsed="false">
      <c r="A27" s="9" t="n">
        <v>2019</v>
      </c>
      <c r="B27" s="9" t="n">
        <v>2</v>
      </c>
      <c r="C27" s="30" t="s">
        <v>36</v>
      </c>
      <c r="D27" s="30" t="s">
        <v>49</v>
      </c>
      <c r="E27" s="30" t="s">
        <v>247</v>
      </c>
      <c r="F27" s="34" t="s">
        <v>248</v>
      </c>
      <c r="G27" s="34" t="s">
        <v>49</v>
      </c>
      <c r="H27" s="34" t="s">
        <v>118</v>
      </c>
      <c r="I27" s="31" t="s">
        <v>35</v>
      </c>
      <c r="J27" s="31" t="s">
        <v>26</v>
      </c>
      <c r="K27" s="31" t="s">
        <v>309</v>
      </c>
      <c r="L27" s="32" t="n">
        <v>43682</v>
      </c>
      <c r="M27" s="12" t="n">
        <v>43708</v>
      </c>
      <c r="N27" s="10"/>
      <c r="O27" s="12" t="n">
        <v>43708</v>
      </c>
      <c r="P27" s="10" t="s">
        <v>311</v>
      </c>
      <c r="Q27" s="10" t="s">
        <v>312</v>
      </c>
      <c r="R27" s="35" t="n">
        <f aca="false">M27-L27-7</f>
        <v>19</v>
      </c>
      <c r="S27" s="13" t="n">
        <f aca="false">R27/7</f>
        <v>2.71428571428571</v>
      </c>
      <c r="T27" s="13" t="n">
        <f aca="false">12*S27</f>
        <v>32.5714285714286</v>
      </c>
      <c r="AMF27" s="0"/>
      <c r="AMG27" s="0"/>
      <c r="AMH27" s="0"/>
      <c r="AMI27" s="0"/>
      <c r="AMJ27" s="0"/>
    </row>
    <row r="28" s="33" customFormat="true" ht="15" hidden="false" customHeight="false" outlineLevel="0" collapsed="false">
      <c r="A28" s="9" t="n">
        <v>2019</v>
      </c>
      <c r="B28" s="9" t="n">
        <v>2</v>
      </c>
      <c r="C28" s="30" t="s">
        <v>53</v>
      </c>
      <c r="D28" s="36" t="s">
        <v>198</v>
      </c>
      <c r="E28" s="37" t="s">
        <v>339</v>
      </c>
      <c r="F28" s="30" t="s">
        <v>200</v>
      </c>
      <c r="G28" s="30" t="s">
        <v>201</v>
      </c>
      <c r="H28" s="30" t="s">
        <v>202</v>
      </c>
      <c r="I28" s="31" t="s">
        <v>35</v>
      </c>
      <c r="J28" s="31" t="s">
        <v>26</v>
      </c>
      <c r="K28" s="31" t="s">
        <v>309</v>
      </c>
      <c r="L28" s="32" t="n">
        <v>43682</v>
      </c>
      <c r="M28" s="12" t="n">
        <v>43806</v>
      </c>
      <c r="N28" s="10" t="s">
        <v>28</v>
      </c>
      <c r="O28" s="10"/>
      <c r="P28" s="10" t="s">
        <v>27</v>
      </c>
      <c r="Q28" s="10"/>
      <c r="R28" s="13" t="n">
        <f aca="false">M28-L28-7</f>
        <v>117</v>
      </c>
      <c r="S28" s="13" t="n">
        <f aca="false">R28/7</f>
        <v>16.7142857142857</v>
      </c>
      <c r="T28" s="13" t="n">
        <f aca="false">12*S28</f>
        <v>200.571428571429</v>
      </c>
      <c r="AMF28" s="0"/>
      <c r="AMG28" s="0"/>
      <c r="AMH28" s="0"/>
      <c r="AMI28" s="0"/>
      <c r="AMJ28" s="0"/>
    </row>
    <row r="29" s="33" customFormat="true" ht="15" hidden="false" customHeight="false" outlineLevel="0" collapsed="false">
      <c r="A29" s="9" t="n">
        <v>2019</v>
      </c>
      <c r="B29" s="9" t="n">
        <v>2</v>
      </c>
      <c r="C29" s="30" t="s">
        <v>40</v>
      </c>
      <c r="D29" s="30" t="s">
        <v>66</v>
      </c>
      <c r="E29" s="30" t="s">
        <v>340</v>
      </c>
      <c r="F29" s="34" t="s">
        <v>341</v>
      </c>
      <c r="G29" s="34" t="s">
        <v>63</v>
      </c>
      <c r="H29" s="34" t="s">
        <v>342</v>
      </c>
      <c r="I29" s="31" t="s">
        <v>35</v>
      </c>
      <c r="J29" s="31" t="s">
        <v>26</v>
      </c>
      <c r="K29" s="31" t="s">
        <v>309</v>
      </c>
      <c r="L29" s="32" t="n">
        <v>43696</v>
      </c>
      <c r="M29" s="12" t="n">
        <v>43806</v>
      </c>
      <c r="N29" s="10" t="s">
        <v>28</v>
      </c>
      <c r="O29" s="10"/>
      <c r="P29" s="10" t="s">
        <v>27</v>
      </c>
      <c r="Q29" s="10"/>
      <c r="R29" s="13" t="n">
        <f aca="false">M29-L29-7</f>
        <v>103</v>
      </c>
      <c r="S29" s="13" t="n">
        <f aca="false">R29/7</f>
        <v>14.7142857142857</v>
      </c>
      <c r="T29" s="13" t="n">
        <f aca="false">12*S29</f>
        <v>176.571428571429</v>
      </c>
      <c r="AMF29" s="0"/>
      <c r="AMG29" s="0"/>
      <c r="AMH29" s="0"/>
      <c r="AMI29" s="0"/>
      <c r="AMJ29" s="0"/>
    </row>
    <row r="30" s="33" customFormat="true" ht="15" hidden="false" customHeight="false" outlineLevel="0" collapsed="false">
      <c r="A30" s="9" t="n">
        <v>2019</v>
      </c>
      <c r="B30" s="9" t="n">
        <v>2</v>
      </c>
      <c r="C30" s="30" t="s">
        <v>20</v>
      </c>
      <c r="D30" s="36" t="s">
        <v>21</v>
      </c>
      <c r="E30" s="49" t="s">
        <v>343</v>
      </c>
      <c r="F30" s="30" t="s">
        <v>74</v>
      </c>
      <c r="G30" s="30" t="s">
        <v>21</v>
      </c>
      <c r="H30" s="37" t="s">
        <v>75</v>
      </c>
      <c r="I30" s="31" t="s">
        <v>35</v>
      </c>
      <c r="J30" s="31" t="s">
        <v>26</v>
      </c>
      <c r="K30" s="31" t="s">
        <v>309</v>
      </c>
      <c r="L30" s="32" t="n">
        <v>43682</v>
      </c>
      <c r="M30" s="12" t="n">
        <v>43806</v>
      </c>
      <c r="N30" s="10" t="s">
        <v>28</v>
      </c>
      <c r="O30" s="25"/>
      <c r="P30" s="10" t="s">
        <v>27</v>
      </c>
      <c r="Q30" s="10"/>
      <c r="R30" s="13" t="n">
        <f aca="false">M30-L30-7</f>
        <v>117</v>
      </c>
      <c r="S30" s="13" t="n">
        <f aca="false">R30/7</f>
        <v>16.7142857142857</v>
      </c>
      <c r="T30" s="13" t="n">
        <f aca="false">12*S30</f>
        <v>200.571428571429</v>
      </c>
      <c r="AMF30" s="0"/>
      <c r="AMG30" s="0"/>
      <c r="AMH30" s="0"/>
      <c r="AMI30" s="0"/>
      <c r="AMJ30" s="0"/>
    </row>
    <row r="31" s="33" customFormat="true" ht="15" hidden="false" customHeight="false" outlineLevel="0" collapsed="false">
      <c r="A31" s="9" t="n">
        <v>2019</v>
      </c>
      <c r="B31" s="9" t="n">
        <v>2</v>
      </c>
      <c r="C31" s="30" t="s">
        <v>40</v>
      </c>
      <c r="D31" s="30" t="s">
        <v>44</v>
      </c>
      <c r="E31" s="30" t="s">
        <v>344</v>
      </c>
      <c r="F31" s="34" t="s">
        <v>231</v>
      </c>
      <c r="G31" s="34" t="s">
        <v>30</v>
      </c>
      <c r="H31" s="34" t="s">
        <v>345</v>
      </c>
      <c r="I31" s="31" t="s">
        <v>35</v>
      </c>
      <c r="J31" s="31" t="s">
        <v>26</v>
      </c>
      <c r="K31" s="31" t="s">
        <v>309</v>
      </c>
      <c r="L31" s="32" t="n">
        <v>43682</v>
      </c>
      <c r="M31" s="12" t="n">
        <v>43682</v>
      </c>
      <c r="N31" s="10" t="s">
        <v>28</v>
      </c>
      <c r="O31" s="10"/>
      <c r="P31" s="10" t="s">
        <v>328</v>
      </c>
      <c r="Q31" s="10" t="s">
        <v>328</v>
      </c>
      <c r="R31" s="35"/>
      <c r="S31" s="13"/>
      <c r="T31" s="13"/>
      <c r="AMF31" s="0"/>
      <c r="AMG31" s="0"/>
      <c r="AMH31" s="0"/>
      <c r="AMI31" s="0"/>
      <c r="AMJ31" s="0"/>
    </row>
    <row r="32" s="33" customFormat="true" ht="15" hidden="false" customHeight="false" outlineLevel="0" collapsed="false">
      <c r="A32" s="9" t="n">
        <v>2019</v>
      </c>
      <c r="B32" s="9" t="n">
        <v>2</v>
      </c>
      <c r="C32" s="30" t="s">
        <v>40</v>
      </c>
      <c r="D32" s="30" t="s">
        <v>44</v>
      </c>
      <c r="E32" s="30" t="s">
        <v>344</v>
      </c>
      <c r="F32" s="34" t="s">
        <v>231</v>
      </c>
      <c r="G32" s="34" t="s">
        <v>44</v>
      </c>
      <c r="H32" s="34" t="s">
        <v>345</v>
      </c>
      <c r="I32" s="31" t="s">
        <v>35</v>
      </c>
      <c r="J32" s="31" t="s">
        <v>26</v>
      </c>
      <c r="K32" s="31" t="s">
        <v>309</v>
      </c>
      <c r="L32" s="32" t="n">
        <v>43682</v>
      </c>
      <c r="M32" s="12" t="n">
        <v>43806</v>
      </c>
      <c r="N32" s="10" t="s">
        <v>28</v>
      </c>
      <c r="O32" s="10"/>
      <c r="P32" s="10" t="s">
        <v>27</v>
      </c>
      <c r="Q32" s="10"/>
      <c r="R32" s="35" t="n">
        <f aca="false">M32-L32-7</f>
        <v>117</v>
      </c>
      <c r="S32" s="13" t="n">
        <f aca="false">R32/7</f>
        <v>16.7142857142857</v>
      </c>
      <c r="T32" s="13" t="n">
        <f aca="false">12*S32</f>
        <v>200.571428571429</v>
      </c>
      <c r="AMF32" s="0"/>
      <c r="AMG32" s="0"/>
      <c r="AMH32" s="0"/>
      <c r="AMI32" s="0"/>
      <c r="AMJ32" s="0"/>
    </row>
    <row r="33" s="33" customFormat="true" ht="15" hidden="false" customHeight="false" outlineLevel="0" collapsed="false">
      <c r="A33" s="9" t="n">
        <v>2019</v>
      </c>
      <c r="B33" s="9" t="n">
        <v>2</v>
      </c>
      <c r="C33" s="30" t="s">
        <v>20</v>
      </c>
      <c r="D33" s="30" t="s">
        <v>21</v>
      </c>
      <c r="E33" s="30" t="s">
        <v>346</v>
      </c>
      <c r="F33" s="30" t="s">
        <v>269</v>
      </c>
      <c r="G33" s="30" t="s">
        <v>21</v>
      </c>
      <c r="H33" s="30" t="s">
        <v>270</v>
      </c>
      <c r="I33" s="31" t="s">
        <v>35</v>
      </c>
      <c r="J33" s="31" t="s">
        <v>26</v>
      </c>
      <c r="K33" s="31" t="s">
        <v>309</v>
      </c>
      <c r="L33" s="32" t="n">
        <v>43682</v>
      </c>
      <c r="M33" s="12" t="n">
        <v>43806</v>
      </c>
      <c r="N33" s="10" t="s">
        <v>28</v>
      </c>
      <c r="O33" s="25"/>
      <c r="P33" s="10" t="s">
        <v>27</v>
      </c>
      <c r="Q33" s="10"/>
      <c r="R33" s="13" t="n">
        <f aca="false">M33-L33-7</f>
        <v>117</v>
      </c>
      <c r="S33" s="13" t="n">
        <f aca="false">R33/7</f>
        <v>16.7142857142857</v>
      </c>
      <c r="T33" s="13" t="n">
        <f aca="false">12*S33</f>
        <v>200.571428571429</v>
      </c>
      <c r="AMF33" s="0"/>
      <c r="AMG33" s="0"/>
      <c r="AMH33" s="0"/>
      <c r="AMI33" s="0"/>
      <c r="AMJ33" s="0"/>
    </row>
    <row r="34" s="33" customFormat="true" ht="15" hidden="false" customHeight="false" outlineLevel="0" collapsed="false">
      <c r="A34" s="9" t="n">
        <v>2019</v>
      </c>
      <c r="B34" s="9" t="n">
        <v>2</v>
      </c>
      <c r="C34" s="30" t="s">
        <v>20</v>
      </c>
      <c r="D34" s="36" t="s">
        <v>21</v>
      </c>
      <c r="E34" s="37" t="s">
        <v>347</v>
      </c>
      <c r="F34" s="30" t="s">
        <v>74</v>
      </c>
      <c r="G34" s="30" t="s">
        <v>21</v>
      </c>
      <c r="H34" s="37" t="s">
        <v>75</v>
      </c>
      <c r="I34" s="31" t="s">
        <v>35</v>
      </c>
      <c r="J34" s="31" t="s">
        <v>26</v>
      </c>
      <c r="K34" s="31" t="s">
        <v>309</v>
      </c>
      <c r="L34" s="32" t="n">
        <v>43682</v>
      </c>
      <c r="M34" s="12" t="n">
        <v>43806</v>
      </c>
      <c r="N34" s="10" t="s">
        <v>28</v>
      </c>
      <c r="O34" s="25"/>
      <c r="P34" s="10" t="s">
        <v>27</v>
      </c>
      <c r="Q34" s="10"/>
      <c r="R34" s="13" t="n">
        <f aca="false">M34-L34-7</f>
        <v>117</v>
      </c>
      <c r="S34" s="13" t="n">
        <f aca="false">R34/7</f>
        <v>16.7142857142857</v>
      </c>
      <c r="T34" s="13" t="n">
        <f aca="false">12*S34</f>
        <v>200.571428571429</v>
      </c>
      <c r="AMF34" s="0"/>
      <c r="AMG34" s="0"/>
      <c r="AMH34" s="0"/>
      <c r="AMI34" s="0"/>
      <c r="AMJ34" s="0"/>
    </row>
    <row r="35" s="33" customFormat="true" ht="15" hidden="false" customHeight="false" outlineLevel="0" collapsed="false">
      <c r="A35" s="9" t="n">
        <v>2019</v>
      </c>
      <c r="B35" s="9" t="n">
        <v>2</v>
      </c>
      <c r="C35" s="30" t="s">
        <v>36</v>
      </c>
      <c r="D35" s="30" t="s">
        <v>49</v>
      </c>
      <c r="E35" s="50" t="s">
        <v>116</v>
      </c>
      <c r="F35" s="34" t="s">
        <v>117</v>
      </c>
      <c r="G35" s="34" t="s">
        <v>49</v>
      </c>
      <c r="H35" s="34" t="s">
        <v>118</v>
      </c>
      <c r="I35" s="31" t="s">
        <v>35</v>
      </c>
      <c r="J35" s="31" t="s">
        <v>26</v>
      </c>
      <c r="K35" s="31" t="s">
        <v>309</v>
      </c>
      <c r="L35" s="32" t="n">
        <v>43682</v>
      </c>
      <c r="M35" s="12" t="n">
        <v>43708</v>
      </c>
      <c r="N35" s="10"/>
      <c r="O35" s="12" t="n">
        <v>43708</v>
      </c>
      <c r="P35" s="10" t="s">
        <v>311</v>
      </c>
      <c r="Q35" s="10" t="s">
        <v>312</v>
      </c>
      <c r="R35" s="35" t="n">
        <f aca="false">M35-L35-7</f>
        <v>19</v>
      </c>
      <c r="S35" s="13" t="n">
        <f aca="false">R35/7</f>
        <v>2.71428571428571</v>
      </c>
      <c r="T35" s="13" t="n">
        <f aca="false">12*S35</f>
        <v>32.5714285714286</v>
      </c>
      <c r="AMF35" s="0"/>
      <c r="AMG35" s="0"/>
      <c r="AMH35" s="0"/>
      <c r="AMI35" s="0"/>
      <c r="AMJ35" s="0"/>
    </row>
    <row r="36" s="33" customFormat="true" ht="15" hidden="false" customHeight="false" outlineLevel="0" collapsed="false">
      <c r="A36" s="9" t="n">
        <v>2019</v>
      </c>
      <c r="B36" s="9" t="n">
        <v>2</v>
      </c>
      <c r="C36" s="30" t="s">
        <v>40</v>
      </c>
      <c r="D36" s="30" t="s">
        <v>44</v>
      </c>
      <c r="E36" s="30" t="s">
        <v>348</v>
      </c>
      <c r="F36" s="30" t="s">
        <v>217</v>
      </c>
      <c r="G36" s="30" t="s">
        <v>218</v>
      </c>
      <c r="H36" s="30" t="s">
        <v>135</v>
      </c>
      <c r="I36" s="31" t="s">
        <v>35</v>
      </c>
      <c r="J36" s="31" t="s">
        <v>26</v>
      </c>
      <c r="K36" s="31" t="s">
        <v>309</v>
      </c>
      <c r="L36" s="32" t="n">
        <v>43682</v>
      </c>
      <c r="M36" s="12" t="n">
        <v>43806</v>
      </c>
      <c r="N36" s="10" t="s">
        <v>28</v>
      </c>
      <c r="O36" s="10"/>
      <c r="P36" s="10" t="s">
        <v>27</v>
      </c>
      <c r="Q36" s="10"/>
      <c r="R36" s="13" t="n">
        <f aca="false">M36-L36-7</f>
        <v>117</v>
      </c>
      <c r="S36" s="13" t="n">
        <f aca="false">R36/7</f>
        <v>16.7142857142857</v>
      </c>
      <c r="T36" s="13" t="n">
        <f aca="false">12*S36</f>
        <v>200.571428571429</v>
      </c>
      <c r="AMF36" s="0"/>
      <c r="AMG36" s="0"/>
      <c r="AMH36" s="0"/>
      <c r="AMI36" s="0"/>
      <c r="AMJ36" s="0"/>
    </row>
    <row r="37" customFormat="false" ht="15" hidden="false" customHeight="false" outlineLevel="0" collapsed="false">
      <c r="A37" s="9" t="n">
        <v>2019</v>
      </c>
      <c r="B37" s="9" t="n">
        <v>2</v>
      </c>
      <c r="C37" s="30" t="s">
        <v>20</v>
      </c>
      <c r="D37" s="30" t="s">
        <v>21</v>
      </c>
      <c r="E37" s="30" t="s">
        <v>349</v>
      </c>
      <c r="F37" s="30" t="s">
        <v>269</v>
      </c>
      <c r="G37" s="30" t="s">
        <v>21</v>
      </c>
      <c r="H37" s="30" t="s">
        <v>270</v>
      </c>
      <c r="I37" s="31" t="s">
        <v>35</v>
      </c>
      <c r="J37" s="31" t="s">
        <v>26</v>
      </c>
      <c r="K37" s="31" t="s">
        <v>309</v>
      </c>
      <c r="L37" s="32" t="n">
        <v>43682</v>
      </c>
      <c r="M37" s="12" t="n">
        <v>43806</v>
      </c>
      <c r="N37" s="10" t="s">
        <v>28</v>
      </c>
      <c r="O37" s="25"/>
      <c r="P37" s="10" t="s">
        <v>27</v>
      </c>
      <c r="Q37" s="10"/>
      <c r="R37" s="13" t="n">
        <f aca="false">M37-L37-7</f>
        <v>117</v>
      </c>
      <c r="S37" s="13" t="n">
        <f aca="false">R37/7</f>
        <v>16.7142857142857</v>
      </c>
      <c r="T37" s="13" t="n">
        <f aca="false">12*S37</f>
        <v>200.571428571429</v>
      </c>
    </row>
    <row r="38" customFormat="false" ht="15" hidden="false" customHeight="false" outlineLevel="0" collapsed="false">
      <c r="A38" s="9" t="n">
        <v>2019</v>
      </c>
      <c r="B38" s="9" t="n">
        <v>2</v>
      </c>
      <c r="C38" s="30" t="s">
        <v>20</v>
      </c>
      <c r="D38" s="30" t="s">
        <v>21</v>
      </c>
      <c r="E38" s="30" t="s">
        <v>350</v>
      </c>
      <c r="F38" s="30" t="s">
        <v>269</v>
      </c>
      <c r="G38" s="30" t="s">
        <v>21</v>
      </c>
      <c r="H38" s="30" t="s">
        <v>270</v>
      </c>
      <c r="I38" s="31" t="s">
        <v>35</v>
      </c>
      <c r="J38" s="31" t="s">
        <v>26</v>
      </c>
      <c r="K38" s="31" t="s">
        <v>309</v>
      </c>
      <c r="L38" s="32" t="n">
        <v>43682</v>
      </c>
      <c r="M38" s="12" t="n">
        <v>43806</v>
      </c>
      <c r="N38" s="10" t="s">
        <v>28</v>
      </c>
      <c r="O38" s="25"/>
      <c r="P38" s="10" t="s">
        <v>27</v>
      </c>
      <c r="Q38" s="10"/>
      <c r="R38" s="13" t="n">
        <f aca="false">M38-L38-7</f>
        <v>117</v>
      </c>
      <c r="S38" s="13" t="n">
        <f aca="false">R38/7</f>
        <v>16.7142857142857</v>
      </c>
      <c r="T38" s="13" t="n">
        <f aca="false">12*S38</f>
        <v>200.571428571429</v>
      </c>
    </row>
    <row r="39" customFormat="false" ht="15" hidden="false" customHeight="false" outlineLevel="0" collapsed="false">
      <c r="A39" s="9" t="n">
        <v>2019</v>
      </c>
      <c r="B39" s="9" t="n">
        <v>2</v>
      </c>
      <c r="C39" s="30" t="s">
        <v>20</v>
      </c>
      <c r="D39" s="36" t="s">
        <v>21</v>
      </c>
      <c r="E39" s="37" t="s">
        <v>351</v>
      </c>
      <c r="F39" s="30" t="s">
        <v>74</v>
      </c>
      <c r="G39" s="30" t="s">
        <v>21</v>
      </c>
      <c r="H39" s="37" t="s">
        <v>75</v>
      </c>
      <c r="I39" s="31" t="s">
        <v>35</v>
      </c>
      <c r="J39" s="31" t="s">
        <v>26</v>
      </c>
      <c r="K39" s="31" t="s">
        <v>309</v>
      </c>
      <c r="L39" s="32" t="n">
        <v>43682</v>
      </c>
      <c r="M39" s="12" t="n">
        <v>43806</v>
      </c>
      <c r="N39" s="10" t="s">
        <v>28</v>
      </c>
      <c r="O39" s="25"/>
      <c r="P39" s="10" t="s">
        <v>27</v>
      </c>
      <c r="Q39" s="10"/>
      <c r="R39" s="13" t="n">
        <f aca="false">M39-L39-7</f>
        <v>117</v>
      </c>
      <c r="S39" s="13" t="n">
        <f aca="false">R39/7</f>
        <v>16.7142857142857</v>
      </c>
      <c r="T39" s="13" t="n">
        <f aca="false">12*S39</f>
        <v>200.571428571429</v>
      </c>
    </row>
    <row r="40" customFormat="false" ht="15" hidden="false" customHeight="false" outlineLevel="0" collapsed="false">
      <c r="A40" s="9" t="n">
        <v>2019</v>
      </c>
      <c r="B40" s="9" t="n">
        <v>2</v>
      </c>
      <c r="C40" s="30" t="s">
        <v>20</v>
      </c>
      <c r="D40" s="30" t="s">
        <v>158</v>
      </c>
      <c r="E40" s="37" t="s">
        <v>352</v>
      </c>
      <c r="F40" s="30" t="s">
        <v>160</v>
      </c>
      <c r="G40" s="30" t="s">
        <v>158</v>
      </c>
      <c r="H40" s="30" t="s">
        <v>161</v>
      </c>
      <c r="I40" s="31" t="s">
        <v>35</v>
      </c>
      <c r="J40" s="31" t="s">
        <v>26</v>
      </c>
      <c r="K40" s="31" t="s">
        <v>309</v>
      </c>
      <c r="L40" s="32" t="n">
        <v>43682</v>
      </c>
      <c r="M40" s="12" t="n">
        <v>43806</v>
      </c>
      <c r="N40" s="10" t="s">
        <v>28</v>
      </c>
      <c r="O40" s="10"/>
      <c r="P40" s="10" t="s">
        <v>27</v>
      </c>
      <c r="Q40" s="10"/>
      <c r="R40" s="13" t="n">
        <f aca="false">M40-L40-7</f>
        <v>117</v>
      </c>
      <c r="S40" s="13" t="n">
        <f aca="false">R40/7</f>
        <v>16.7142857142857</v>
      </c>
      <c r="T40" s="13" t="n">
        <f aca="false">12*S40</f>
        <v>200.571428571429</v>
      </c>
    </row>
    <row r="41" customFormat="false" ht="15" hidden="false" customHeight="false" outlineLevel="0" collapsed="false">
      <c r="A41" s="9" t="n">
        <v>2019</v>
      </c>
      <c r="B41" s="9" t="n">
        <v>2</v>
      </c>
      <c r="C41" s="30" t="s">
        <v>29</v>
      </c>
      <c r="D41" s="30" t="s">
        <v>125</v>
      </c>
      <c r="E41" s="30" t="s">
        <v>126</v>
      </c>
      <c r="F41" s="30" t="s">
        <v>353</v>
      </c>
      <c r="G41" s="30" t="s">
        <v>239</v>
      </c>
      <c r="H41" s="30" t="s">
        <v>128</v>
      </c>
      <c r="I41" s="31" t="s">
        <v>35</v>
      </c>
      <c r="J41" s="31" t="s">
        <v>26</v>
      </c>
      <c r="K41" s="31" t="s">
        <v>309</v>
      </c>
      <c r="L41" s="32" t="n">
        <v>43682</v>
      </c>
      <c r="M41" s="12" t="n">
        <v>43806</v>
      </c>
      <c r="N41" s="10" t="s">
        <v>28</v>
      </c>
      <c r="O41" s="10"/>
      <c r="P41" s="10" t="s">
        <v>27</v>
      </c>
      <c r="Q41" s="10"/>
      <c r="R41" s="35" t="n">
        <f aca="false">M41-L41-7</f>
        <v>117</v>
      </c>
      <c r="S41" s="13" t="n">
        <f aca="false">R41/7</f>
        <v>16.7142857142857</v>
      </c>
      <c r="T41" s="13" t="n">
        <f aca="false">12*S41</f>
        <v>200.571428571429</v>
      </c>
    </row>
    <row r="42" customFormat="false" ht="15" hidden="false" customHeight="false" outlineLevel="0" collapsed="false">
      <c r="A42" s="9" t="n">
        <v>2019</v>
      </c>
      <c r="B42" s="9" t="n">
        <v>2</v>
      </c>
      <c r="C42" s="30" t="s">
        <v>36</v>
      </c>
      <c r="D42" s="30" t="s">
        <v>41</v>
      </c>
      <c r="E42" s="30" t="s">
        <v>129</v>
      </c>
      <c r="F42" s="30" t="s">
        <v>130</v>
      </c>
      <c r="G42" s="30" t="s">
        <v>41</v>
      </c>
      <c r="H42" s="30" t="s">
        <v>131</v>
      </c>
      <c r="I42" s="31" t="s">
        <v>35</v>
      </c>
      <c r="J42" s="31" t="s">
        <v>26</v>
      </c>
      <c r="K42" s="31" t="s">
        <v>309</v>
      </c>
      <c r="L42" s="32" t="n">
        <v>43689</v>
      </c>
      <c r="M42" s="12" t="n">
        <v>43708</v>
      </c>
      <c r="N42" s="9"/>
      <c r="O42" s="12" t="n">
        <v>43708</v>
      </c>
      <c r="P42" s="10" t="s">
        <v>311</v>
      </c>
      <c r="Q42" s="10" t="s">
        <v>312</v>
      </c>
      <c r="R42" s="13" t="n">
        <f aca="false">M42-L42-7</f>
        <v>12</v>
      </c>
      <c r="S42" s="13" t="n">
        <f aca="false">R42/7</f>
        <v>1.71428571428571</v>
      </c>
      <c r="T42" s="13" t="n">
        <f aca="false">12*S42</f>
        <v>20.5714285714286</v>
      </c>
    </row>
    <row r="43" customFormat="false" ht="15" hidden="false" customHeight="false" outlineLevel="0" collapsed="false">
      <c r="A43" s="9" t="n">
        <v>2019</v>
      </c>
      <c r="B43" s="9" t="n">
        <v>2</v>
      </c>
      <c r="C43" s="30" t="s">
        <v>20</v>
      </c>
      <c r="D43" s="30" t="s">
        <v>21</v>
      </c>
      <c r="E43" s="30" t="s">
        <v>249</v>
      </c>
      <c r="F43" s="34" t="s">
        <v>250</v>
      </c>
      <c r="G43" s="34" t="s">
        <v>21</v>
      </c>
      <c r="H43" s="34" t="s">
        <v>161</v>
      </c>
      <c r="I43" s="31" t="s">
        <v>35</v>
      </c>
      <c r="J43" s="31" t="s">
        <v>26</v>
      </c>
      <c r="K43" s="31" t="s">
        <v>309</v>
      </c>
      <c r="L43" s="32" t="n">
        <v>43682</v>
      </c>
      <c r="M43" s="12" t="n">
        <v>43708</v>
      </c>
      <c r="N43" s="9"/>
      <c r="O43" s="12" t="n">
        <v>43708</v>
      </c>
      <c r="P43" s="10" t="s">
        <v>311</v>
      </c>
      <c r="Q43" s="10" t="s">
        <v>312</v>
      </c>
      <c r="R43" s="13" t="n">
        <f aca="false">M43-L43-7</f>
        <v>19</v>
      </c>
      <c r="S43" s="13" t="n">
        <f aca="false">R43/7</f>
        <v>2.71428571428571</v>
      </c>
      <c r="T43" s="13" t="n">
        <f aca="false">12*S43</f>
        <v>32.5714285714286</v>
      </c>
    </row>
    <row r="44" customFormat="false" ht="15" hidden="false" customHeight="false" outlineLevel="0" collapsed="false">
      <c r="A44" s="9" t="n">
        <v>2019</v>
      </c>
      <c r="B44" s="9" t="n">
        <v>2</v>
      </c>
      <c r="C44" s="30" t="s">
        <v>20</v>
      </c>
      <c r="D44" s="30" t="s">
        <v>21</v>
      </c>
      <c r="E44" s="30" t="s">
        <v>354</v>
      </c>
      <c r="F44" s="30" t="s">
        <v>269</v>
      </c>
      <c r="G44" s="30" t="s">
        <v>21</v>
      </c>
      <c r="H44" s="30" t="s">
        <v>270</v>
      </c>
      <c r="I44" s="31" t="s">
        <v>35</v>
      </c>
      <c r="J44" s="31" t="s">
        <v>26</v>
      </c>
      <c r="K44" s="31" t="s">
        <v>309</v>
      </c>
      <c r="L44" s="32" t="n">
        <v>43682</v>
      </c>
      <c r="M44" s="12" t="n">
        <v>43806</v>
      </c>
      <c r="N44" s="10" t="s">
        <v>28</v>
      </c>
      <c r="O44" s="25"/>
      <c r="P44" s="10" t="s">
        <v>27</v>
      </c>
      <c r="Q44" s="10"/>
      <c r="R44" s="13" t="n">
        <f aca="false">M44-L44-7</f>
        <v>117</v>
      </c>
      <c r="S44" s="13" t="n">
        <f aca="false">R44/7</f>
        <v>16.7142857142857</v>
      </c>
      <c r="T44" s="13" t="n">
        <f aca="false">12*S44</f>
        <v>200.571428571429</v>
      </c>
    </row>
    <row r="45" customFormat="false" ht="15" hidden="false" customHeight="false" outlineLevel="0" collapsed="false">
      <c r="A45" s="9" t="n">
        <v>2019</v>
      </c>
      <c r="B45" s="9" t="n">
        <v>2</v>
      </c>
      <c r="C45" s="30" t="s">
        <v>29</v>
      </c>
      <c r="D45" s="36" t="s">
        <v>239</v>
      </c>
      <c r="E45" s="37" t="s">
        <v>251</v>
      </c>
      <c r="F45" s="30" t="s">
        <v>252</v>
      </c>
      <c r="G45" s="30" t="s">
        <v>239</v>
      </c>
      <c r="H45" s="30" t="s">
        <v>253</v>
      </c>
      <c r="I45" s="31" t="s">
        <v>35</v>
      </c>
      <c r="J45" s="31" t="s">
        <v>26</v>
      </c>
      <c r="K45" s="31" t="s">
        <v>309</v>
      </c>
      <c r="L45" s="32" t="n">
        <v>43698</v>
      </c>
      <c r="M45" s="12" t="n">
        <v>43708</v>
      </c>
      <c r="N45" s="9"/>
      <c r="O45" s="12" t="n">
        <v>43708</v>
      </c>
      <c r="P45" s="10" t="s">
        <v>311</v>
      </c>
      <c r="Q45" s="10" t="s">
        <v>312</v>
      </c>
      <c r="R45" s="13" t="n">
        <f aca="false">M45-L45-7</f>
        <v>3</v>
      </c>
      <c r="S45" s="13" t="n">
        <f aca="false">R45/7</f>
        <v>0.428571428571429</v>
      </c>
      <c r="T45" s="13" t="n">
        <f aca="false">12*S45</f>
        <v>5.14285714285714</v>
      </c>
    </row>
    <row r="46" customFormat="false" ht="15" hidden="false" customHeight="false" outlineLevel="0" collapsed="false">
      <c r="A46" s="9" t="n">
        <v>2019</v>
      </c>
      <c r="B46" s="9" t="n">
        <v>2</v>
      </c>
      <c r="C46" s="30" t="s">
        <v>20</v>
      </c>
      <c r="D46" s="30" t="s">
        <v>21</v>
      </c>
      <c r="E46" s="30" t="s">
        <v>355</v>
      </c>
      <c r="F46" s="34" t="s">
        <v>208</v>
      </c>
      <c r="G46" s="34" t="s">
        <v>21</v>
      </c>
      <c r="H46" s="34" t="s">
        <v>209</v>
      </c>
      <c r="I46" s="31" t="s">
        <v>35</v>
      </c>
      <c r="J46" s="31" t="s">
        <v>26</v>
      </c>
      <c r="K46" s="31" t="s">
        <v>309</v>
      </c>
      <c r="L46" s="32" t="n">
        <v>43682</v>
      </c>
      <c r="M46" s="12" t="n">
        <v>43806</v>
      </c>
      <c r="N46" s="10" t="s">
        <v>28</v>
      </c>
      <c r="O46" s="10"/>
      <c r="P46" s="10" t="s">
        <v>27</v>
      </c>
      <c r="Q46" s="10"/>
      <c r="R46" s="35" t="n">
        <f aca="false">M46-L46-7</f>
        <v>117</v>
      </c>
      <c r="S46" s="13" t="n">
        <f aca="false">R46/7</f>
        <v>16.7142857142857</v>
      </c>
      <c r="T46" s="13" t="n">
        <f aca="false">12*S46</f>
        <v>200.571428571429</v>
      </c>
    </row>
    <row r="47" customFormat="false" ht="16.4" hidden="false" customHeight="true" outlineLevel="0" collapsed="false">
      <c r="A47" s="9" t="n">
        <v>2019</v>
      </c>
      <c r="B47" s="9" t="n">
        <v>2</v>
      </c>
      <c r="C47" s="30" t="s">
        <v>20</v>
      </c>
      <c r="D47" s="36" t="s">
        <v>21</v>
      </c>
      <c r="E47" s="37" t="s">
        <v>355</v>
      </c>
      <c r="F47" s="30" t="s">
        <v>74</v>
      </c>
      <c r="G47" s="30" t="s">
        <v>21</v>
      </c>
      <c r="H47" s="37" t="s">
        <v>75</v>
      </c>
      <c r="I47" s="31" t="s">
        <v>35</v>
      </c>
      <c r="J47" s="31" t="s">
        <v>26</v>
      </c>
      <c r="K47" s="31" t="s">
        <v>309</v>
      </c>
      <c r="L47" s="32" t="n">
        <v>43682</v>
      </c>
      <c r="M47" s="12" t="n">
        <v>43806</v>
      </c>
      <c r="N47" s="10" t="s">
        <v>28</v>
      </c>
      <c r="O47" s="25"/>
      <c r="P47" s="10" t="s">
        <v>27</v>
      </c>
      <c r="Q47" s="10"/>
      <c r="R47" s="13" t="n">
        <f aca="false">M47-L47-7</f>
        <v>117</v>
      </c>
      <c r="S47" s="13" t="n">
        <f aca="false">R47/7</f>
        <v>16.7142857142857</v>
      </c>
      <c r="T47" s="13" t="n">
        <f aca="false">12*S47</f>
        <v>200.571428571429</v>
      </c>
    </row>
    <row r="48" customFormat="false" ht="15" hidden="false" customHeight="false" outlineLevel="0" collapsed="false">
      <c r="A48" s="9" t="n">
        <v>2019</v>
      </c>
      <c r="B48" s="9" t="n">
        <v>2</v>
      </c>
      <c r="C48" s="30" t="s">
        <v>20</v>
      </c>
      <c r="D48" s="30" t="s">
        <v>21</v>
      </c>
      <c r="E48" s="30" t="s">
        <v>356</v>
      </c>
      <c r="F48" s="30" t="s">
        <v>269</v>
      </c>
      <c r="G48" s="30" t="s">
        <v>21</v>
      </c>
      <c r="H48" s="30" t="s">
        <v>270</v>
      </c>
      <c r="I48" s="31" t="s">
        <v>35</v>
      </c>
      <c r="J48" s="31" t="s">
        <v>26</v>
      </c>
      <c r="K48" s="31" t="s">
        <v>309</v>
      </c>
      <c r="L48" s="32" t="n">
        <v>43682</v>
      </c>
      <c r="M48" s="12" t="n">
        <v>43806</v>
      </c>
      <c r="N48" s="10" t="s">
        <v>28</v>
      </c>
      <c r="O48" s="25"/>
      <c r="P48" s="10" t="s">
        <v>27</v>
      </c>
      <c r="Q48" s="10"/>
      <c r="R48" s="13" t="n">
        <f aca="false">M48-L48-7</f>
        <v>117</v>
      </c>
      <c r="S48" s="13" t="n">
        <f aca="false">R48/7</f>
        <v>16.7142857142857</v>
      </c>
      <c r="T48" s="13" t="n">
        <f aca="false">12*S48</f>
        <v>200.571428571429</v>
      </c>
    </row>
    <row r="49" customFormat="false" ht="15" hidden="false" customHeight="false" outlineLevel="0" collapsed="false">
      <c r="A49" s="9" t="n">
        <v>2019</v>
      </c>
      <c r="B49" s="9" t="n">
        <v>2</v>
      </c>
      <c r="C49" s="30" t="s">
        <v>53</v>
      </c>
      <c r="D49" s="30" t="s">
        <v>198</v>
      </c>
      <c r="E49" s="30" t="s">
        <v>254</v>
      </c>
      <c r="F49" s="30" t="s">
        <v>255</v>
      </c>
      <c r="G49" s="30" t="s">
        <v>245</v>
      </c>
      <c r="H49" s="30" t="s">
        <v>256</v>
      </c>
      <c r="I49" s="31" t="s">
        <v>35</v>
      </c>
      <c r="J49" s="31" t="s">
        <v>26</v>
      </c>
      <c r="K49" s="31" t="s">
        <v>309</v>
      </c>
      <c r="L49" s="32" t="n">
        <v>43682</v>
      </c>
      <c r="M49" s="12" t="n">
        <v>43708</v>
      </c>
      <c r="N49" s="10"/>
      <c r="O49" s="12" t="n">
        <v>43708</v>
      </c>
      <c r="P49" s="10" t="s">
        <v>311</v>
      </c>
      <c r="Q49" s="10" t="s">
        <v>312</v>
      </c>
      <c r="R49" s="35" t="n">
        <f aca="false">M49-L49-7</f>
        <v>19</v>
      </c>
      <c r="S49" s="13" t="n">
        <f aca="false">R49/7</f>
        <v>2.71428571428571</v>
      </c>
      <c r="T49" s="13" t="n">
        <f aca="false">12*S49</f>
        <v>32.5714285714286</v>
      </c>
    </row>
    <row r="50" customFormat="false" ht="15" hidden="false" customHeight="false" outlineLevel="0" collapsed="false">
      <c r="A50" s="9" t="n">
        <v>2019</v>
      </c>
      <c r="B50" s="9" t="n">
        <v>2</v>
      </c>
      <c r="C50" s="30" t="s">
        <v>20</v>
      </c>
      <c r="D50" s="30" t="s">
        <v>21</v>
      </c>
      <c r="E50" s="30" t="s">
        <v>357</v>
      </c>
      <c r="F50" s="30" t="s">
        <v>269</v>
      </c>
      <c r="G50" s="30" t="s">
        <v>21</v>
      </c>
      <c r="H50" s="30" t="s">
        <v>270</v>
      </c>
      <c r="I50" s="31" t="s">
        <v>35</v>
      </c>
      <c r="J50" s="31" t="s">
        <v>26</v>
      </c>
      <c r="K50" s="31" t="s">
        <v>309</v>
      </c>
      <c r="L50" s="32" t="n">
        <v>43682</v>
      </c>
      <c r="M50" s="12" t="n">
        <v>43806</v>
      </c>
      <c r="N50" s="10" t="s">
        <v>28</v>
      </c>
      <c r="O50" s="25"/>
      <c r="P50" s="10" t="s">
        <v>27</v>
      </c>
      <c r="Q50" s="10"/>
      <c r="R50" s="13" t="n">
        <f aca="false">M50-L50-7</f>
        <v>117</v>
      </c>
      <c r="S50" s="13" t="n">
        <f aca="false">R50/7</f>
        <v>16.7142857142857</v>
      </c>
      <c r="T50" s="13" t="n">
        <f aca="false">12*S50</f>
        <v>200.571428571429</v>
      </c>
    </row>
    <row r="51" customFormat="false" ht="14.15" hidden="false" customHeight="true" outlineLevel="0" collapsed="false">
      <c r="A51" s="9" t="n">
        <v>2019</v>
      </c>
      <c r="B51" s="9" t="n">
        <v>2</v>
      </c>
      <c r="C51" s="30" t="s">
        <v>53</v>
      </c>
      <c r="D51" s="30" t="s">
        <v>54</v>
      </c>
      <c r="E51" s="30" t="s">
        <v>271</v>
      </c>
      <c r="F51" s="30" t="s">
        <v>272</v>
      </c>
      <c r="G51" s="30" t="s">
        <v>54</v>
      </c>
      <c r="H51" s="30" t="s">
        <v>273</v>
      </c>
      <c r="I51" s="31" t="s">
        <v>35</v>
      </c>
      <c r="J51" s="31" t="s">
        <v>26</v>
      </c>
      <c r="K51" s="31" t="s">
        <v>309</v>
      </c>
      <c r="L51" s="32" t="n">
        <v>43709</v>
      </c>
      <c r="M51" s="12" t="n">
        <v>43709</v>
      </c>
      <c r="N51" s="10" t="s">
        <v>28</v>
      </c>
      <c r="O51" s="10"/>
      <c r="P51" s="10"/>
      <c r="Q51" s="10" t="s">
        <v>328</v>
      </c>
      <c r="R51" s="13"/>
      <c r="S51" s="13"/>
      <c r="T51" s="13"/>
    </row>
    <row r="52" customFormat="false" ht="20.85" hidden="false" customHeight="true" outlineLevel="0" collapsed="false">
      <c r="A52" s="9" t="n">
        <v>2019</v>
      </c>
      <c r="B52" s="9" t="n">
        <v>2</v>
      </c>
      <c r="C52" s="30" t="s">
        <v>36</v>
      </c>
      <c r="D52" s="36" t="s">
        <v>49</v>
      </c>
      <c r="E52" s="37" t="s">
        <v>358</v>
      </c>
      <c r="F52" s="30" t="s">
        <v>147</v>
      </c>
      <c r="G52" s="30" t="s">
        <v>49</v>
      </c>
      <c r="H52" s="30" t="s">
        <v>148</v>
      </c>
      <c r="I52" s="31" t="s">
        <v>35</v>
      </c>
      <c r="J52" s="31" t="s">
        <v>26</v>
      </c>
      <c r="K52" s="31" t="s">
        <v>309</v>
      </c>
      <c r="L52" s="32" t="n">
        <v>43682</v>
      </c>
      <c r="M52" s="12" t="n">
        <v>43806</v>
      </c>
      <c r="N52" s="10" t="s">
        <v>28</v>
      </c>
      <c r="O52" s="10"/>
      <c r="P52" s="10" t="s">
        <v>27</v>
      </c>
      <c r="Q52" s="10"/>
      <c r="R52" s="13" t="n">
        <f aca="false">M52-L52-7</f>
        <v>117</v>
      </c>
      <c r="S52" s="13" t="n">
        <f aca="false">R52/7</f>
        <v>16.7142857142857</v>
      </c>
      <c r="T52" s="13" t="n">
        <f aca="false">12*S52</f>
        <v>200.571428571429</v>
      </c>
    </row>
    <row r="53" customFormat="false" ht="15" hidden="false" customHeight="false" outlineLevel="0" collapsed="false">
      <c r="A53" s="9" t="n">
        <v>2019</v>
      </c>
      <c r="B53" s="9" t="n">
        <v>2</v>
      </c>
      <c r="C53" s="30" t="s">
        <v>29</v>
      </c>
      <c r="D53" s="30" t="s">
        <v>239</v>
      </c>
      <c r="E53" s="30" t="s">
        <v>359</v>
      </c>
      <c r="F53" s="34" t="s">
        <v>360</v>
      </c>
      <c r="G53" s="34" t="s">
        <v>239</v>
      </c>
      <c r="H53" s="34" t="s">
        <v>361</v>
      </c>
      <c r="I53" s="31" t="s">
        <v>35</v>
      </c>
      <c r="J53" s="31" t="s">
        <v>26</v>
      </c>
      <c r="K53" s="31" t="s">
        <v>309</v>
      </c>
      <c r="L53" s="32" t="n">
        <v>43682</v>
      </c>
      <c r="M53" s="12" t="n">
        <v>43806</v>
      </c>
      <c r="N53" s="10" t="s">
        <v>28</v>
      </c>
      <c r="O53" s="10"/>
      <c r="P53" s="10" t="s">
        <v>27</v>
      </c>
      <c r="Q53" s="10"/>
      <c r="R53" s="35" t="n">
        <f aca="false">M53-L53-7</f>
        <v>117</v>
      </c>
      <c r="S53" s="13" t="n">
        <f aca="false">R53/7</f>
        <v>16.7142857142857</v>
      </c>
      <c r="T53" s="13" t="n">
        <f aca="false">12*S53</f>
        <v>200.571428571429</v>
      </c>
    </row>
    <row r="54" customFormat="false" ht="15" hidden="false" customHeight="false" outlineLevel="0" collapsed="false">
      <c r="A54" s="9" t="n">
        <v>2019</v>
      </c>
      <c r="B54" s="9" t="n">
        <v>2</v>
      </c>
      <c r="C54" s="30" t="s">
        <v>29</v>
      </c>
      <c r="D54" s="30" t="s">
        <v>239</v>
      </c>
      <c r="E54" s="30" t="s">
        <v>362</v>
      </c>
      <c r="F54" s="34" t="s">
        <v>363</v>
      </c>
      <c r="G54" s="34" t="s">
        <v>239</v>
      </c>
      <c r="H54" s="34" t="s">
        <v>361</v>
      </c>
      <c r="I54" s="31" t="s">
        <v>35</v>
      </c>
      <c r="J54" s="31" t="s">
        <v>26</v>
      </c>
      <c r="K54" s="31" t="s">
        <v>309</v>
      </c>
      <c r="L54" s="32" t="n">
        <v>43682</v>
      </c>
      <c r="M54" s="12" t="n">
        <v>43806</v>
      </c>
      <c r="N54" s="10" t="s">
        <v>28</v>
      </c>
      <c r="O54" s="10"/>
      <c r="P54" s="10" t="s">
        <v>27</v>
      </c>
      <c r="Q54" s="10"/>
      <c r="R54" s="35" t="n">
        <f aca="false">M54-L54-7</f>
        <v>117</v>
      </c>
      <c r="S54" s="13" t="n">
        <f aca="false">R54/7</f>
        <v>16.7142857142857</v>
      </c>
      <c r="T54" s="13" t="n">
        <f aca="false">12*S54</f>
        <v>200.571428571429</v>
      </c>
    </row>
    <row r="55" customFormat="false" ht="15" hidden="false" customHeight="false" outlineLevel="0" collapsed="false">
      <c r="A55" s="9" t="n">
        <v>2019</v>
      </c>
      <c r="B55" s="9" t="n">
        <v>2</v>
      </c>
      <c r="C55" s="30" t="s">
        <v>58</v>
      </c>
      <c r="D55" s="30" t="s">
        <v>59</v>
      </c>
      <c r="E55" s="37" t="s">
        <v>364</v>
      </c>
      <c r="F55" s="34" t="s">
        <v>365</v>
      </c>
      <c r="G55" s="34" t="s">
        <v>59</v>
      </c>
      <c r="H55" s="34" t="s">
        <v>321</v>
      </c>
      <c r="I55" s="31" t="s">
        <v>35</v>
      </c>
      <c r="J55" s="31" t="s">
        <v>26</v>
      </c>
      <c r="K55" s="31" t="s">
        <v>309</v>
      </c>
      <c r="L55" s="32" t="n">
        <v>43693</v>
      </c>
      <c r="M55" s="12" t="n">
        <v>43806</v>
      </c>
      <c r="N55" s="10" t="s">
        <v>28</v>
      </c>
      <c r="O55" s="10"/>
      <c r="P55" s="10"/>
      <c r="Q55" s="10"/>
      <c r="R55" s="35" t="n">
        <f aca="false">M55-L55-7</f>
        <v>106</v>
      </c>
      <c r="S55" s="13" t="n">
        <f aca="false">R55/7</f>
        <v>15.1428571428571</v>
      </c>
      <c r="T55" s="13" t="n">
        <f aca="false">12*S55</f>
        <v>181.714285714286</v>
      </c>
    </row>
    <row r="56" customFormat="false" ht="15" hidden="false" customHeight="false" outlineLevel="0" collapsed="false">
      <c r="A56" s="9" t="n">
        <v>2019</v>
      </c>
      <c r="B56" s="9" t="n">
        <v>2</v>
      </c>
      <c r="C56" s="30" t="s">
        <v>20</v>
      </c>
      <c r="D56" s="30" t="s">
        <v>21</v>
      </c>
      <c r="E56" s="30" t="s">
        <v>233</v>
      </c>
      <c r="F56" s="47" t="s">
        <v>234</v>
      </c>
      <c r="G56" s="47" t="s">
        <v>21</v>
      </c>
      <c r="H56" s="47" t="s">
        <v>235</v>
      </c>
      <c r="I56" s="31" t="s">
        <v>35</v>
      </c>
      <c r="J56" s="31" t="s">
        <v>26</v>
      </c>
      <c r="K56" s="31" t="s">
        <v>309</v>
      </c>
      <c r="L56" s="32" t="n">
        <v>43682</v>
      </c>
      <c r="M56" s="12" t="n">
        <v>43738</v>
      </c>
      <c r="N56" s="10"/>
      <c r="O56" s="12" t="n">
        <v>43738</v>
      </c>
      <c r="P56" s="10" t="s">
        <v>311</v>
      </c>
      <c r="Q56" s="10" t="s">
        <v>312</v>
      </c>
      <c r="R56" s="35" t="n">
        <f aca="false">M56-L56-7</f>
        <v>49</v>
      </c>
      <c r="S56" s="13" t="n">
        <f aca="false">R56/7</f>
        <v>7</v>
      </c>
      <c r="T56" s="13" t="n">
        <f aca="false">12*S56</f>
        <v>84</v>
      </c>
    </row>
    <row r="57" customFormat="false" ht="15" hidden="false" customHeight="false" outlineLevel="0" collapsed="false">
      <c r="A57" s="9" t="n">
        <v>2019</v>
      </c>
      <c r="B57" s="9" t="n">
        <v>2</v>
      </c>
      <c r="C57" s="30" t="s">
        <v>36</v>
      </c>
      <c r="D57" s="30" t="s">
        <v>49</v>
      </c>
      <c r="E57" s="30" t="s">
        <v>366</v>
      </c>
      <c r="F57" s="30" t="s">
        <v>51</v>
      </c>
      <c r="G57" s="30" t="s">
        <v>49</v>
      </c>
      <c r="H57" s="30" t="s">
        <v>52</v>
      </c>
      <c r="I57" s="31" t="s">
        <v>35</v>
      </c>
      <c r="J57" s="31" t="s">
        <v>26</v>
      </c>
      <c r="K57" s="31" t="s">
        <v>309</v>
      </c>
      <c r="L57" s="32" t="n">
        <v>43682</v>
      </c>
      <c r="M57" s="12" t="n">
        <v>43806</v>
      </c>
      <c r="N57" s="10" t="s">
        <v>28</v>
      </c>
      <c r="O57" s="25"/>
      <c r="P57" s="10" t="s">
        <v>27</v>
      </c>
      <c r="Q57" s="10"/>
      <c r="R57" s="13" t="n">
        <f aca="false">M57-L57-7</f>
        <v>117</v>
      </c>
      <c r="S57" s="13" t="n">
        <f aca="false">R57/7</f>
        <v>16.7142857142857</v>
      </c>
      <c r="T57" s="13" t="n">
        <f aca="false">12*S57</f>
        <v>200.571428571429</v>
      </c>
    </row>
    <row r="58" customFormat="false" ht="15" hidden="false" customHeight="false" outlineLevel="0" collapsed="false">
      <c r="A58" s="9" t="n">
        <v>2019</v>
      </c>
      <c r="B58" s="9" t="n">
        <v>2</v>
      </c>
      <c r="C58" s="30" t="s">
        <v>53</v>
      </c>
      <c r="D58" s="30" t="s">
        <v>257</v>
      </c>
      <c r="E58" s="30" t="s">
        <v>258</v>
      </c>
      <c r="F58" s="30" t="s">
        <v>259</v>
      </c>
      <c r="G58" s="30" t="s">
        <v>257</v>
      </c>
      <c r="H58" s="30" t="s">
        <v>260</v>
      </c>
      <c r="I58" s="31" t="s">
        <v>35</v>
      </c>
      <c r="J58" s="31" t="s">
        <v>26</v>
      </c>
      <c r="K58" s="31" t="s">
        <v>309</v>
      </c>
      <c r="L58" s="32" t="n">
        <v>43691</v>
      </c>
      <c r="M58" s="12" t="n">
        <v>43708</v>
      </c>
      <c r="N58" s="9"/>
      <c r="O58" s="12" t="n">
        <v>43708</v>
      </c>
      <c r="P58" s="10" t="s">
        <v>311</v>
      </c>
      <c r="Q58" s="10" t="s">
        <v>312</v>
      </c>
      <c r="R58" s="13" t="n">
        <f aca="false">M58-L58-7</f>
        <v>10</v>
      </c>
      <c r="S58" s="13" t="n">
        <f aca="false">R58/7</f>
        <v>1.42857142857143</v>
      </c>
      <c r="T58" s="13" t="n">
        <f aca="false">12*S58</f>
        <v>17.1428571428571</v>
      </c>
    </row>
    <row r="59" customFormat="false" ht="15" hidden="false" customHeight="false" outlineLevel="0" collapsed="false">
      <c r="A59" s="9" t="n">
        <v>2019</v>
      </c>
      <c r="B59" s="9" t="n">
        <v>2</v>
      </c>
      <c r="C59" s="30" t="s">
        <v>36</v>
      </c>
      <c r="D59" s="30" t="s">
        <v>142</v>
      </c>
      <c r="E59" s="30" t="s">
        <v>367</v>
      </c>
      <c r="F59" s="34" t="s">
        <v>368</v>
      </c>
      <c r="G59" s="34" t="s">
        <v>142</v>
      </c>
      <c r="H59" s="34" t="s">
        <v>369</v>
      </c>
      <c r="I59" s="31" t="s">
        <v>35</v>
      </c>
      <c r="J59" s="31" t="s">
        <v>26</v>
      </c>
      <c r="K59" s="31" t="s">
        <v>309</v>
      </c>
      <c r="L59" s="32" t="n">
        <v>43690</v>
      </c>
      <c r="M59" s="12" t="n">
        <v>43806</v>
      </c>
      <c r="N59" s="10" t="s">
        <v>28</v>
      </c>
      <c r="O59" s="10"/>
      <c r="P59" s="10" t="s">
        <v>27</v>
      </c>
      <c r="Q59" s="10"/>
      <c r="R59" s="35" t="n">
        <f aca="false">M59-L59-7</f>
        <v>109</v>
      </c>
      <c r="S59" s="13" t="n">
        <f aca="false">R59/7</f>
        <v>15.5714285714286</v>
      </c>
      <c r="T59" s="13" t="n">
        <f aca="false">12*S59</f>
        <v>186.857142857143</v>
      </c>
    </row>
    <row r="60" customFormat="false" ht="15" hidden="false" customHeight="false" outlineLevel="0" collapsed="false">
      <c r="A60" s="9" t="n">
        <v>2019</v>
      </c>
      <c r="B60" s="9" t="n">
        <v>2</v>
      </c>
      <c r="C60" s="30" t="s">
        <v>40</v>
      </c>
      <c r="D60" s="30" t="s">
        <v>261</v>
      </c>
      <c r="E60" s="30" t="s">
        <v>370</v>
      </c>
      <c r="F60" s="30" t="s">
        <v>371</v>
      </c>
      <c r="G60" s="30" t="s">
        <v>372</v>
      </c>
      <c r="H60" s="30" t="s">
        <v>264</v>
      </c>
      <c r="I60" s="31" t="s">
        <v>35</v>
      </c>
      <c r="J60" s="31" t="s">
        <v>26</v>
      </c>
      <c r="K60" s="31" t="s">
        <v>309</v>
      </c>
      <c r="L60" s="32" t="n">
        <v>43682</v>
      </c>
      <c r="M60" s="12" t="n">
        <v>43806</v>
      </c>
      <c r="N60" s="10" t="s">
        <v>28</v>
      </c>
      <c r="O60" s="10"/>
      <c r="P60" s="10" t="s">
        <v>27</v>
      </c>
      <c r="Q60" s="10"/>
      <c r="R60" s="35" t="n">
        <f aca="false">M60-L60-7</f>
        <v>117</v>
      </c>
      <c r="S60" s="13" t="n">
        <f aca="false">R60/7</f>
        <v>16.7142857142857</v>
      </c>
      <c r="T60" s="13" t="n">
        <f aca="false">12*S60</f>
        <v>200.571428571429</v>
      </c>
    </row>
    <row r="61" customFormat="false" ht="15" hidden="false" customHeight="false" outlineLevel="0" collapsed="false">
      <c r="A61" s="9" t="n">
        <v>2019</v>
      </c>
      <c r="B61" s="9" t="n">
        <v>2</v>
      </c>
      <c r="C61" s="30" t="s">
        <v>58</v>
      </c>
      <c r="D61" s="30" t="s">
        <v>97</v>
      </c>
      <c r="E61" s="30" t="s">
        <v>373</v>
      </c>
      <c r="F61" s="34" t="s">
        <v>333</v>
      </c>
      <c r="G61" s="34" t="s">
        <v>97</v>
      </c>
      <c r="H61" s="34" t="s">
        <v>334</v>
      </c>
      <c r="I61" s="31" t="s">
        <v>35</v>
      </c>
      <c r="J61" s="31" t="s">
        <v>26</v>
      </c>
      <c r="K61" s="31" t="s">
        <v>309</v>
      </c>
      <c r="L61" s="32" t="n">
        <v>43682</v>
      </c>
      <c r="M61" s="12" t="n">
        <v>43806</v>
      </c>
      <c r="N61" s="10" t="s">
        <v>28</v>
      </c>
      <c r="O61" s="10"/>
      <c r="P61" s="10"/>
      <c r="Q61" s="10"/>
      <c r="R61" s="35" t="n">
        <f aca="false">M61-L61-7</f>
        <v>117</v>
      </c>
      <c r="S61" s="13" t="n">
        <f aca="false">R61/7</f>
        <v>16.7142857142857</v>
      </c>
      <c r="T61" s="13" t="n">
        <f aca="false">12*S61</f>
        <v>200.571428571429</v>
      </c>
    </row>
    <row r="62" customFormat="false" ht="15" hidden="false" customHeight="false" outlineLevel="0" collapsed="false">
      <c r="A62" s="9" t="n">
        <v>2019</v>
      </c>
      <c r="B62" s="9" t="n">
        <v>2</v>
      </c>
      <c r="C62" s="51" t="s">
        <v>29</v>
      </c>
      <c r="D62" s="34" t="s">
        <v>239</v>
      </c>
      <c r="E62" s="34" t="s">
        <v>374</v>
      </c>
      <c r="F62" s="34" t="s">
        <v>375</v>
      </c>
      <c r="G62" s="34" t="s">
        <v>239</v>
      </c>
      <c r="H62" s="34" t="s">
        <v>376</v>
      </c>
      <c r="I62" s="31" t="s">
        <v>35</v>
      </c>
      <c r="J62" s="31" t="s">
        <v>26</v>
      </c>
      <c r="K62" s="31" t="s">
        <v>309</v>
      </c>
      <c r="L62" s="32" t="n">
        <v>43682</v>
      </c>
      <c r="M62" s="12" t="n">
        <v>43806</v>
      </c>
      <c r="N62" s="10" t="s">
        <v>28</v>
      </c>
      <c r="O62" s="52"/>
      <c r="P62" s="53" t="s">
        <v>27</v>
      </c>
      <c r="Q62" s="52"/>
      <c r="R62" s="35" t="n">
        <f aca="false">M62-L62-7</f>
        <v>117</v>
      </c>
      <c r="S62" s="13" t="n">
        <f aca="false">R62/7</f>
        <v>16.7142857142857</v>
      </c>
      <c r="T62" s="13" t="n">
        <f aca="false">12*S62</f>
        <v>200.571428571429</v>
      </c>
    </row>
    <row r="63" customFormat="false" ht="17.15" hidden="false" customHeight="true" outlineLevel="0" collapsed="false">
      <c r="A63" s="9" t="n">
        <v>2019</v>
      </c>
      <c r="B63" s="9" t="n">
        <v>2</v>
      </c>
      <c r="C63" s="30" t="s">
        <v>20</v>
      </c>
      <c r="D63" s="30" t="s">
        <v>21</v>
      </c>
      <c r="E63" s="30" t="s">
        <v>377</v>
      </c>
      <c r="F63" s="47" t="s">
        <v>234</v>
      </c>
      <c r="G63" s="47" t="s">
        <v>21</v>
      </c>
      <c r="H63" s="47" t="s">
        <v>235</v>
      </c>
      <c r="I63" s="31" t="s">
        <v>35</v>
      </c>
      <c r="J63" s="31" t="s">
        <v>26</v>
      </c>
      <c r="K63" s="31" t="s">
        <v>309</v>
      </c>
      <c r="L63" s="32" t="n">
        <v>43682</v>
      </c>
      <c r="M63" s="12" t="n">
        <v>43806</v>
      </c>
      <c r="N63" s="10" t="s">
        <v>28</v>
      </c>
      <c r="O63" s="10"/>
      <c r="P63" s="10" t="s">
        <v>27</v>
      </c>
      <c r="Q63" s="10"/>
      <c r="R63" s="35" t="n">
        <f aca="false">M63-L63-7</f>
        <v>117</v>
      </c>
      <c r="S63" s="13" t="n">
        <f aca="false">R63/7</f>
        <v>16.7142857142857</v>
      </c>
      <c r="T63" s="13" t="n">
        <f aca="false">12*S63</f>
        <v>200.571428571429</v>
      </c>
    </row>
    <row r="64" customFormat="false" ht="17.15" hidden="false" customHeight="true" outlineLevel="0" collapsed="false">
      <c r="A64" s="9" t="n">
        <v>2019</v>
      </c>
      <c r="B64" s="9" t="n">
        <v>2</v>
      </c>
      <c r="C64" s="30" t="s">
        <v>40</v>
      </c>
      <c r="D64" s="30" t="s">
        <v>261</v>
      </c>
      <c r="E64" s="30" t="s">
        <v>262</v>
      </c>
      <c r="F64" s="30" t="s">
        <v>263</v>
      </c>
      <c r="G64" s="30" t="s">
        <v>218</v>
      </c>
      <c r="H64" s="30" t="s">
        <v>264</v>
      </c>
      <c r="I64" s="31" t="s">
        <v>35</v>
      </c>
      <c r="J64" s="31" t="s">
        <v>26</v>
      </c>
      <c r="K64" s="31" t="s">
        <v>309</v>
      </c>
      <c r="L64" s="32" t="n">
        <v>43682</v>
      </c>
      <c r="M64" s="12" t="n">
        <v>43708</v>
      </c>
      <c r="N64" s="10"/>
      <c r="O64" s="12" t="n">
        <v>43708</v>
      </c>
      <c r="P64" s="10" t="s">
        <v>311</v>
      </c>
      <c r="Q64" s="10" t="s">
        <v>312</v>
      </c>
      <c r="R64" s="35" t="n">
        <f aca="false">M64-L64-7</f>
        <v>19</v>
      </c>
      <c r="S64" s="13" t="n">
        <f aca="false">R64/7</f>
        <v>2.71428571428571</v>
      </c>
      <c r="T64" s="13" t="n">
        <f aca="false">12*S64</f>
        <v>32.5714285714286</v>
      </c>
    </row>
    <row r="65" customFormat="false" ht="17.15" hidden="false" customHeight="true" outlineLevel="0" collapsed="false">
      <c r="A65" s="9" t="n">
        <v>2019</v>
      </c>
      <c r="B65" s="9" t="n">
        <v>2</v>
      </c>
      <c r="C65" s="30" t="s">
        <v>53</v>
      </c>
      <c r="D65" s="30" t="s">
        <v>257</v>
      </c>
      <c r="E65" s="30" t="s">
        <v>378</v>
      </c>
      <c r="F65" s="30" t="s">
        <v>259</v>
      </c>
      <c r="G65" s="30" t="s">
        <v>257</v>
      </c>
      <c r="H65" s="30" t="s">
        <v>260</v>
      </c>
      <c r="I65" s="31" t="s">
        <v>35</v>
      </c>
      <c r="J65" s="31" t="s">
        <v>26</v>
      </c>
      <c r="K65" s="31" t="s">
        <v>309</v>
      </c>
      <c r="L65" s="32" t="n">
        <v>43691</v>
      </c>
      <c r="M65" s="12" t="n">
        <v>43806</v>
      </c>
      <c r="N65" s="10" t="s">
        <v>28</v>
      </c>
      <c r="O65" s="10"/>
      <c r="P65" s="10"/>
      <c r="Q65" s="10"/>
      <c r="R65" s="13" t="n">
        <f aca="false">M65-L65-7</f>
        <v>108</v>
      </c>
      <c r="S65" s="13" t="n">
        <f aca="false">R65/7</f>
        <v>15.4285714285714</v>
      </c>
      <c r="T65" s="13" t="n">
        <f aca="false">12*S65</f>
        <v>185.142857142857</v>
      </c>
    </row>
    <row r="66" customFormat="false" ht="17.15" hidden="false" customHeight="true" outlineLevel="0" collapsed="false">
      <c r="A66" s="9" t="n">
        <v>2019</v>
      </c>
      <c r="B66" s="9" t="n">
        <v>2</v>
      </c>
      <c r="C66" s="30" t="s">
        <v>20</v>
      </c>
      <c r="D66" s="30" t="s">
        <v>21</v>
      </c>
      <c r="E66" s="30" t="s">
        <v>379</v>
      </c>
      <c r="F66" s="34" t="s">
        <v>208</v>
      </c>
      <c r="G66" s="34" t="s">
        <v>21</v>
      </c>
      <c r="H66" s="34" t="s">
        <v>209</v>
      </c>
      <c r="I66" s="31" t="s">
        <v>35</v>
      </c>
      <c r="J66" s="31" t="s">
        <v>26</v>
      </c>
      <c r="K66" s="31" t="s">
        <v>309</v>
      </c>
      <c r="L66" s="32" t="n">
        <v>43682</v>
      </c>
      <c r="M66" s="12" t="n">
        <v>43806</v>
      </c>
      <c r="N66" s="10" t="s">
        <v>28</v>
      </c>
      <c r="O66" s="10"/>
      <c r="P66" s="10" t="s">
        <v>27</v>
      </c>
      <c r="Q66" s="10"/>
      <c r="R66" s="35" t="n">
        <f aca="false">M66-L66-7</f>
        <v>117</v>
      </c>
      <c r="S66" s="13" t="n">
        <f aca="false">R66/7</f>
        <v>16.7142857142857</v>
      </c>
      <c r="T66" s="13" t="n">
        <f aca="false">12*S66</f>
        <v>200.571428571429</v>
      </c>
    </row>
    <row r="67" customFormat="false" ht="17.15" hidden="false" customHeight="true" outlineLevel="0" collapsed="false">
      <c r="A67" s="9" t="n">
        <v>2019</v>
      </c>
      <c r="B67" s="9" t="n">
        <v>2</v>
      </c>
      <c r="C67" s="30" t="s">
        <v>20</v>
      </c>
      <c r="D67" s="30" t="s">
        <v>158</v>
      </c>
      <c r="E67" s="30" t="s">
        <v>265</v>
      </c>
      <c r="F67" s="30" t="s">
        <v>266</v>
      </c>
      <c r="G67" s="30" t="s">
        <v>158</v>
      </c>
      <c r="H67" s="30" t="s">
        <v>267</v>
      </c>
      <c r="I67" s="31" t="s">
        <v>35</v>
      </c>
      <c r="J67" s="31" t="s">
        <v>26</v>
      </c>
      <c r="K67" s="31" t="s">
        <v>309</v>
      </c>
      <c r="L67" s="32" t="n">
        <v>43682</v>
      </c>
      <c r="M67" s="12" t="n">
        <v>43708</v>
      </c>
      <c r="N67" s="9"/>
      <c r="O67" s="12" t="n">
        <v>43708</v>
      </c>
      <c r="P67" s="10" t="s">
        <v>311</v>
      </c>
      <c r="Q67" s="10" t="s">
        <v>312</v>
      </c>
      <c r="R67" s="13" t="n">
        <f aca="false">M67-L67-7</f>
        <v>19</v>
      </c>
      <c r="S67" s="13" t="n">
        <f aca="false">R67/7</f>
        <v>2.71428571428571</v>
      </c>
      <c r="T67" s="13" t="n">
        <f aca="false">12*S67</f>
        <v>32.5714285714286</v>
      </c>
    </row>
    <row r="68" customFormat="false" ht="17.15" hidden="false" customHeight="true" outlineLevel="0" collapsed="false">
      <c r="A68" s="9" t="n">
        <v>2019</v>
      </c>
      <c r="B68" s="9" t="n">
        <v>2</v>
      </c>
      <c r="C68" s="30" t="s">
        <v>36</v>
      </c>
      <c r="D68" s="30" t="s">
        <v>109</v>
      </c>
      <c r="E68" s="30" t="s">
        <v>168</v>
      </c>
      <c r="F68" s="30" t="s">
        <v>169</v>
      </c>
      <c r="G68" s="30" t="s">
        <v>109</v>
      </c>
      <c r="H68" s="30" t="s">
        <v>138</v>
      </c>
      <c r="I68" s="31" t="s">
        <v>35</v>
      </c>
      <c r="J68" s="31" t="s">
        <v>26</v>
      </c>
      <c r="K68" s="31" t="s">
        <v>309</v>
      </c>
      <c r="L68" s="32" t="n">
        <v>43682</v>
      </c>
      <c r="M68" s="12" t="n">
        <v>43708</v>
      </c>
      <c r="N68" s="9"/>
      <c r="O68" s="12" t="n">
        <v>43708</v>
      </c>
      <c r="P68" s="10" t="s">
        <v>311</v>
      </c>
      <c r="Q68" s="10" t="s">
        <v>312</v>
      </c>
      <c r="R68" s="13" t="n">
        <f aca="false">M68-L68-7</f>
        <v>19</v>
      </c>
      <c r="S68" s="13" t="n">
        <f aca="false">R68/7</f>
        <v>2.71428571428571</v>
      </c>
      <c r="T68" s="13" t="n">
        <f aca="false">12*S68</f>
        <v>32.5714285714286</v>
      </c>
    </row>
    <row r="69" customFormat="false" ht="17.15" hidden="false" customHeight="true" outlineLevel="0" collapsed="false">
      <c r="A69" s="9" t="n">
        <v>2019</v>
      </c>
      <c r="B69" s="9" t="n">
        <v>2</v>
      </c>
      <c r="C69" s="30" t="s">
        <v>20</v>
      </c>
      <c r="D69" s="30" t="s">
        <v>21</v>
      </c>
      <c r="E69" s="30" t="s">
        <v>380</v>
      </c>
      <c r="F69" s="30" t="s">
        <v>269</v>
      </c>
      <c r="G69" s="30" t="s">
        <v>21</v>
      </c>
      <c r="H69" s="30" t="s">
        <v>270</v>
      </c>
      <c r="I69" s="31" t="s">
        <v>35</v>
      </c>
      <c r="J69" s="31" t="s">
        <v>26</v>
      </c>
      <c r="K69" s="31" t="s">
        <v>309</v>
      </c>
      <c r="L69" s="32" t="n">
        <v>43682</v>
      </c>
      <c r="M69" s="12" t="n">
        <v>43806</v>
      </c>
      <c r="N69" s="10" t="s">
        <v>28</v>
      </c>
      <c r="O69" s="25"/>
      <c r="P69" s="10" t="s">
        <v>27</v>
      </c>
      <c r="Q69" s="10"/>
      <c r="R69" s="13" t="n">
        <f aca="false">M69-L69-7</f>
        <v>117</v>
      </c>
      <c r="S69" s="13" t="n">
        <f aca="false">R69/7</f>
        <v>16.7142857142857</v>
      </c>
      <c r="T69" s="13" t="n">
        <f aca="false">12*S69</f>
        <v>200.571428571429</v>
      </c>
    </row>
    <row r="70" customFormat="false" ht="17.15" hidden="false" customHeight="true" outlineLevel="0" collapsed="false">
      <c r="A70" s="9" t="n">
        <v>2019</v>
      </c>
      <c r="B70" s="9" t="n">
        <v>2</v>
      </c>
      <c r="C70" s="30" t="s">
        <v>20</v>
      </c>
      <c r="D70" s="36" t="s">
        <v>21</v>
      </c>
      <c r="E70" s="37" t="s">
        <v>381</v>
      </c>
      <c r="F70" s="30" t="s">
        <v>74</v>
      </c>
      <c r="G70" s="30" t="s">
        <v>21</v>
      </c>
      <c r="H70" s="37" t="s">
        <v>75</v>
      </c>
      <c r="I70" s="31" t="s">
        <v>35</v>
      </c>
      <c r="J70" s="31" t="s">
        <v>26</v>
      </c>
      <c r="K70" s="31" t="s">
        <v>309</v>
      </c>
      <c r="L70" s="32" t="n">
        <v>43682</v>
      </c>
      <c r="M70" s="12" t="n">
        <v>43806</v>
      </c>
      <c r="N70" s="10" t="s">
        <v>28</v>
      </c>
      <c r="O70" s="25"/>
      <c r="P70" s="10" t="s">
        <v>27</v>
      </c>
      <c r="Q70" s="10"/>
      <c r="R70" s="13" t="n">
        <f aca="false">M70-L70-7</f>
        <v>117</v>
      </c>
      <c r="S70" s="13" t="n">
        <f aca="false">R70/7</f>
        <v>16.7142857142857</v>
      </c>
      <c r="T70" s="13" t="n">
        <f aca="false">12*S70</f>
        <v>200.571428571429</v>
      </c>
    </row>
    <row r="71" customFormat="false" ht="17.15" hidden="false" customHeight="true" outlineLevel="0" collapsed="false">
      <c r="A71" s="9" t="n">
        <v>2019</v>
      </c>
      <c r="B71" s="9" t="n">
        <v>2</v>
      </c>
      <c r="C71" s="30" t="s">
        <v>36</v>
      </c>
      <c r="D71" s="30" t="s">
        <v>142</v>
      </c>
      <c r="E71" s="30" t="s">
        <v>179</v>
      </c>
      <c r="F71" s="34" t="s">
        <v>382</v>
      </c>
      <c r="G71" s="34" t="s">
        <v>21</v>
      </c>
      <c r="H71" s="34" t="s">
        <v>383</v>
      </c>
      <c r="I71" s="31" t="s">
        <v>35</v>
      </c>
      <c r="J71" s="31" t="s">
        <v>26</v>
      </c>
      <c r="K71" s="31" t="s">
        <v>309</v>
      </c>
      <c r="L71" s="32" t="n">
        <v>43682</v>
      </c>
      <c r="M71" s="12" t="n">
        <v>43806</v>
      </c>
      <c r="N71" s="10" t="s">
        <v>28</v>
      </c>
      <c r="O71" s="10"/>
      <c r="P71" s="10" t="s">
        <v>27</v>
      </c>
      <c r="Q71" s="10"/>
      <c r="R71" s="13" t="n">
        <f aca="false">M71-L71-7</f>
        <v>117</v>
      </c>
      <c r="S71" s="13" t="n">
        <f aca="false">R71/7</f>
        <v>16.7142857142857</v>
      </c>
      <c r="T71" s="13" t="n">
        <f aca="false">12*S71</f>
        <v>200.571428571429</v>
      </c>
    </row>
    <row r="72" customFormat="false" ht="15" hidden="false" customHeight="false" outlineLevel="0" collapsed="false">
      <c r="A72" s="9" t="n">
        <v>2019</v>
      </c>
      <c r="B72" s="9" t="n">
        <v>2</v>
      </c>
      <c r="C72" s="30" t="s">
        <v>20</v>
      </c>
      <c r="D72" s="36" t="s">
        <v>21</v>
      </c>
      <c r="E72" s="37" t="s">
        <v>384</v>
      </c>
      <c r="F72" s="30" t="s">
        <v>74</v>
      </c>
      <c r="G72" s="30" t="s">
        <v>21</v>
      </c>
      <c r="H72" s="37" t="s">
        <v>75</v>
      </c>
      <c r="I72" s="31" t="s">
        <v>35</v>
      </c>
      <c r="J72" s="31" t="s">
        <v>26</v>
      </c>
      <c r="K72" s="31" t="s">
        <v>309</v>
      </c>
      <c r="L72" s="32" t="n">
        <v>43682</v>
      </c>
      <c r="M72" s="12" t="n">
        <v>43806</v>
      </c>
      <c r="N72" s="10" t="s">
        <v>28</v>
      </c>
      <c r="O72" s="25"/>
      <c r="P72" s="10" t="s">
        <v>27</v>
      </c>
      <c r="Q72" s="10"/>
      <c r="R72" s="13" t="n">
        <f aca="false">M72-L72-7</f>
        <v>117</v>
      </c>
      <c r="S72" s="13" t="n">
        <f aca="false">R72/7</f>
        <v>16.7142857142857</v>
      </c>
      <c r="T72" s="13" t="n">
        <f aca="false">12*S72</f>
        <v>200.571428571429</v>
      </c>
    </row>
    <row r="73" customFormat="false" ht="15" hidden="false" customHeight="false" outlineLevel="0" collapsed="false">
      <c r="A73" s="9" t="n">
        <v>2019</v>
      </c>
      <c r="B73" s="9" t="n">
        <v>2</v>
      </c>
      <c r="C73" s="30" t="s">
        <v>36</v>
      </c>
      <c r="D73" s="36" t="s">
        <v>49</v>
      </c>
      <c r="E73" s="36" t="s">
        <v>182</v>
      </c>
      <c r="F73" s="30" t="s">
        <v>183</v>
      </c>
      <c r="G73" s="30" t="s">
        <v>49</v>
      </c>
      <c r="H73" s="30" t="s">
        <v>103</v>
      </c>
      <c r="I73" s="31" t="s">
        <v>35</v>
      </c>
      <c r="J73" s="31" t="s">
        <v>26</v>
      </c>
      <c r="K73" s="31" t="s">
        <v>309</v>
      </c>
      <c r="L73" s="32" t="n">
        <v>43682</v>
      </c>
      <c r="M73" s="12" t="n">
        <v>43708</v>
      </c>
      <c r="N73" s="9"/>
      <c r="O73" s="12" t="n">
        <v>43708</v>
      </c>
      <c r="P73" s="10" t="s">
        <v>311</v>
      </c>
      <c r="Q73" s="10" t="s">
        <v>312</v>
      </c>
      <c r="R73" s="13" t="n">
        <f aca="false">M73-L73-7</f>
        <v>19</v>
      </c>
      <c r="S73" s="13" t="n">
        <f aca="false">R73/7</f>
        <v>2.71428571428571</v>
      </c>
      <c r="T73" s="13" t="n">
        <f aca="false">12*S73</f>
        <v>32.5714285714286</v>
      </c>
    </row>
    <row r="74" customFormat="false" ht="15" hidden="false" customHeight="false" outlineLevel="0" collapsed="false">
      <c r="A74" s="9" t="n">
        <v>2019</v>
      </c>
      <c r="B74" s="9" t="n">
        <v>2</v>
      </c>
      <c r="C74" s="30" t="s">
        <v>53</v>
      </c>
      <c r="D74" s="37" t="s">
        <v>54</v>
      </c>
      <c r="E74" s="37" t="s">
        <v>385</v>
      </c>
      <c r="F74" s="30" t="s">
        <v>163</v>
      </c>
      <c r="G74" s="30" t="s">
        <v>30</v>
      </c>
      <c r="H74" s="30" t="s">
        <v>164</v>
      </c>
      <c r="I74" s="31" t="s">
        <v>35</v>
      </c>
      <c r="J74" s="31" t="s">
        <v>26</v>
      </c>
      <c r="K74" s="31" t="s">
        <v>309</v>
      </c>
      <c r="L74" s="32" t="n">
        <v>43682</v>
      </c>
      <c r="M74" s="12" t="n">
        <v>43806</v>
      </c>
      <c r="N74" s="10" t="s">
        <v>28</v>
      </c>
      <c r="O74" s="10"/>
      <c r="P74" s="10" t="s">
        <v>27</v>
      </c>
      <c r="Q74" s="10"/>
      <c r="R74" s="13" t="n">
        <f aca="false">M74-L74-7</f>
        <v>117</v>
      </c>
      <c r="S74" s="13" t="n">
        <f aca="false">R74/7</f>
        <v>16.7142857142857</v>
      </c>
      <c r="T74" s="13" t="n">
        <f aca="false">12*S74</f>
        <v>200.571428571429</v>
      </c>
    </row>
    <row r="75" customFormat="false" ht="15" hidden="false" customHeight="false" outlineLevel="0" collapsed="false">
      <c r="A75" s="9" t="n">
        <v>2019</v>
      </c>
      <c r="B75" s="9" t="n">
        <v>2</v>
      </c>
      <c r="C75" s="30" t="s">
        <v>40</v>
      </c>
      <c r="D75" s="30" t="s">
        <v>261</v>
      </c>
      <c r="E75" s="30" t="s">
        <v>386</v>
      </c>
      <c r="F75" s="30" t="s">
        <v>263</v>
      </c>
      <c r="G75" s="30" t="s">
        <v>218</v>
      </c>
      <c r="H75" s="30" t="s">
        <v>264</v>
      </c>
      <c r="I75" s="31" t="s">
        <v>35</v>
      </c>
      <c r="J75" s="31" t="s">
        <v>26</v>
      </c>
      <c r="K75" s="31" t="s">
        <v>309</v>
      </c>
      <c r="L75" s="32" t="n">
        <v>43682</v>
      </c>
      <c r="M75" s="12" t="n">
        <v>43806</v>
      </c>
      <c r="N75" s="10" t="s">
        <v>28</v>
      </c>
      <c r="O75" s="10"/>
      <c r="P75" s="10" t="s">
        <v>27</v>
      </c>
      <c r="Q75" s="10"/>
      <c r="R75" s="35" t="n">
        <f aca="false">M75-L75-7</f>
        <v>117</v>
      </c>
      <c r="S75" s="13" t="n">
        <f aca="false">R75/7</f>
        <v>16.7142857142857</v>
      </c>
      <c r="T75" s="13" t="n">
        <f aca="false">12*S75</f>
        <v>200.571428571429</v>
      </c>
    </row>
    <row r="76" customFormat="false" ht="15" hidden="false" customHeight="false" outlineLevel="0" collapsed="false">
      <c r="A76" s="9" t="n">
        <v>2019</v>
      </c>
      <c r="B76" s="9" t="n">
        <v>2</v>
      </c>
      <c r="C76" s="30" t="s">
        <v>53</v>
      </c>
      <c r="D76" s="36" t="s">
        <v>198</v>
      </c>
      <c r="E76" s="36" t="s">
        <v>387</v>
      </c>
      <c r="F76" s="30" t="s">
        <v>388</v>
      </c>
      <c r="G76" s="30" t="s">
        <v>389</v>
      </c>
      <c r="H76" s="30" t="s">
        <v>390</v>
      </c>
      <c r="I76" s="31" t="s">
        <v>35</v>
      </c>
      <c r="J76" s="31" t="s">
        <v>26</v>
      </c>
      <c r="K76" s="31" t="s">
        <v>309</v>
      </c>
      <c r="L76" s="32" t="n">
        <v>43705</v>
      </c>
      <c r="M76" s="12" t="n">
        <v>43806</v>
      </c>
      <c r="N76" s="10" t="s">
        <v>28</v>
      </c>
      <c r="O76" s="10"/>
      <c r="P76" s="10" t="s">
        <v>27</v>
      </c>
      <c r="Q76" s="10"/>
      <c r="R76" s="13" t="n">
        <f aca="false">M76-L76-7</f>
        <v>94</v>
      </c>
      <c r="S76" s="13" t="n">
        <f aca="false">R76/7</f>
        <v>13.4285714285714</v>
      </c>
      <c r="T76" s="13" t="n">
        <f aca="false">12*S76</f>
        <v>161.142857142857</v>
      </c>
    </row>
    <row r="77" customFormat="false" ht="15" hidden="false" customHeight="false" outlineLevel="0" collapsed="false">
      <c r="A77" s="9" t="n">
        <v>2019</v>
      </c>
      <c r="B77" s="9" t="n">
        <v>2</v>
      </c>
      <c r="C77" s="30" t="s">
        <v>76</v>
      </c>
      <c r="D77" s="30" t="s">
        <v>391</v>
      </c>
      <c r="E77" s="30" t="s">
        <v>392</v>
      </c>
      <c r="F77" s="34" t="s">
        <v>393</v>
      </c>
      <c r="G77" s="34" t="s">
        <v>394</v>
      </c>
      <c r="H77" s="34" t="s">
        <v>395</v>
      </c>
      <c r="I77" s="31" t="s">
        <v>35</v>
      </c>
      <c r="J77" s="31" t="s">
        <v>26</v>
      </c>
      <c r="K77" s="31" t="s">
        <v>309</v>
      </c>
      <c r="L77" s="32" t="n">
        <v>43682</v>
      </c>
      <c r="M77" s="12" t="n">
        <v>43806</v>
      </c>
      <c r="N77" s="10" t="s">
        <v>28</v>
      </c>
      <c r="O77" s="10"/>
      <c r="P77" s="10" t="s">
        <v>27</v>
      </c>
      <c r="Q77" s="10"/>
      <c r="R77" s="35" t="n">
        <f aca="false">M77-L77-7</f>
        <v>117</v>
      </c>
      <c r="S77" s="13" t="n">
        <f aca="false">R77/7</f>
        <v>16.7142857142857</v>
      </c>
      <c r="T77" s="13" t="n">
        <f aca="false">12*S77</f>
        <v>200.571428571429</v>
      </c>
    </row>
    <row r="78" customFormat="false" ht="15" hidden="false" customHeight="false" outlineLevel="0" collapsed="false">
      <c r="A78" s="9" t="n">
        <v>2019</v>
      </c>
      <c r="B78" s="9" t="n">
        <v>2</v>
      </c>
      <c r="C78" s="30" t="s">
        <v>20</v>
      </c>
      <c r="D78" s="36" t="s">
        <v>21</v>
      </c>
      <c r="E78" s="37" t="s">
        <v>396</v>
      </c>
      <c r="F78" s="30" t="s">
        <v>74</v>
      </c>
      <c r="G78" s="30" t="s">
        <v>21</v>
      </c>
      <c r="H78" s="37" t="s">
        <v>75</v>
      </c>
      <c r="I78" s="31" t="s">
        <v>35</v>
      </c>
      <c r="J78" s="31" t="s">
        <v>26</v>
      </c>
      <c r="K78" s="31" t="s">
        <v>309</v>
      </c>
      <c r="L78" s="32" t="n">
        <v>43682</v>
      </c>
      <c r="M78" s="12" t="n">
        <v>43806</v>
      </c>
      <c r="N78" s="10" t="s">
        <v>28</v>
      </c>
      <c r="O78" s="25"/>
      <c r="P78" s="10" t="s">
        <v>27</v>
      </c>
      <c r="Q78" s="10"/>
      <c r="R78" s="13" t="n">
        <f aca="false">M78-L78-7</f>
        <v>117</v>
      </c>
      <c r="S78" s="13" t="n">
        <f aca="false">R78/7</f>
        <v>16.7142857142857</v>
      </c>
      <c r="T78" s="13" t="n">
        <f aca="false">12*S78</f>
        <v>200.571428571429</v>
      </c>
    </row>
    <row r="79" customFormat="false" ht="15" hidden="false" customHeight="false" outlineLevel="0" collapsed="false">
      <c r="A79" s="9" t="n">
        <v>2019</v>
      </c>
      <c r="B79" s="9" t="n">
        <v>2</v>
      </c>
      <c r="C79" s="30" t="s">
        <v>36</v>
      </c>
      <c r="D79" s="30" t="s">
        <v>33</v>
      </c>
      <c r="E79" s="30" t="s">
        <v>397</v>
      </c>
      <c r="F79" s="34" t="s">
        <v>38</v>
      </c>
      <c r="G79" s="34" t="s">
        <v>33</v>
      </c>
      <c r="H79" s="34" t="s">
        <v>39</v>
      </c>
      <c r="I79" s="31" t="s">
        <v>35</v>
      </c>
      <c r="J79" s="31" t="s">
        <v>26</v>
      </c>
      <c r="K79" s="31" t="s">
        <v>309</v>
      </c>
      <c r="L79" s="32" t="n">
        <v>43682</v>
      </c>
      <c r="M79" s="12" t="n">
        <v>43806</v>
      </c>
      <c r="N79" s="10" t="s">
        <v>28</v>
      </c>
      <c r="O79" s="10"/>
      <c r="P79" s="10" t="s">
        <v>27</v>
      </c>
      <c r="Q79" s="10"/>
      <c r="R79" s="35" t="n">
        <f aca="false">M79-L79-7</f>
        <v>117</v>
      </c>
      <c r="S79" s="13" t="n">
        <f aca="false">R79/7</f>
        <v>16.7142857142857</v>
      </c>
      <c r="T79" s="13" t="n">
        <f aca="false">12*S79</f>
        <v>200.571428571429</v>
      </c>
    </row>
    <row r="80" customFormat="false" ht="15" hidden="false" customHeight="false" outlineLevel="0" collapsed="false">
      <c r="A80" s="9" t="n">
        <v>2019</v>
      </c>
      <c r="B80" s="9" t="n">
        <v>2</v>
      </c>
      <c r="C80" s="30" t="s">
        <v>53</v>
      </c>
      <c r="D80" s="36" t="s">
        <v>54</v>
      </c>
      <c r="E80" s="37" t="s">
        <v>398</v>
      </c>
      <c r="F80" s="30" t="s">
        <v>226</v>
      </c>
      <c r="G80" s="30" t="s">
        <v>54</v>
      </c>
      <c r="H80" s="30" t="s">
        <v>227</v>
      </c>
      <c r="I80" s="31" t="s">
        <v>35</v>
      </c>
      <c r="J80" s="31" t="s">
        <v>26</v>
      </c>
      <c r="K80" s="31" t="s">
        <v>309</v>
      </c>
      <c r="L80" s="32" t="n">
        <v>43682</v>
      </c>
      <c r="M80" s="12" t="n">
        <v>43806</v>
      </c>
      <c r="N80" s="10" t="s">
        <v>28</v>
      </c>
      <c r="O80" s="10"/>
      <c r="P80" s="10"/>
      <c r="Q80" s="10"/>
      <c r="R80" s="13" t="n">
        <f aca="false">M80-L80-7</f>
        <v>117</v>
      </c>
      <c r="S80" s="13" t="n">
        <f aca="false">R80/7</f>
        <v>16.7142857142857</v>
      </c>
      <c r="T80" s="13" t="n">
        <f aca="false">12*S80</f>
        <v>200.571428571429</v>
      </c>
    </row>
    <row r="81" customFormat="false" ht="15" hidden="false" customHeight="false" outlineLevel="0" collapsed="false">
      <c r="A81" s="9" t="n">
        <v>2019</v>
      </c>
      <c r="B81" s="9" t="n">
        <v>2</v>
      </c>
      <c r="C81" s="30" t="s">
        <v>20</v>
      </c>
      <c r="D81" s="37" t="s">
        <v>158</v>
      </c>
      <c r="E81" s="37" t="s">
        <v>399</v>
      </c>
      <c r="F81" s="30" t="s">
        <v>205</v>
      </c>
      <c r="G81" s="30" t="s">
        <v>158</v>
      </c>
      <c r="H81" s="30" t="s">
        <v>206</v>
      </c>
      <c r="I81" s="31" t="s">
        <v>35</v>
      </c>
      <c r="J81" s="31" t="s">
        <v>26</v>
      </c>
      <c r="K81" s="31" t="s">
        <v>309</v>
      </c>
      <c r="L81" s="32" t="n">
        <v>43682</v>
      </c>
      <c r="M81" s="12" t="n">
        <v>43806</v>
      </c>
      <c r="N81" s="10" t="s">
        <v>28</v>
      </c>
      <c r="O81" s="10"/>
      <c r="P81" s="10" t="s">
        <v>27</v>
      </c>
      <c r="Q81" s="10"/>
      <c r="R81" s="13" t="n">
        <f aca="false">M81-L81-7</f>
        <v>117</v>
      </c>
      <c r="S81" s="13" t="n">
        <f aca="false">R81/7</f>
        <v>16.7142857142857</v>
      </c>
      <c r="T81" s="13" t="n">
        <f aca="false">12*S81</f>
        <v>200.571428571429</v>
      </c>
    </row>
    <row r="82" customFormat="false" ht="15" hidden="false" customHeight="false" outlineLevel="0" collapsed="false">
      <c r="A82" s="9" t="n">
        <v>2019</v>
      </c>
      <c r="B82" s="9" t="n">
        <v>2</v>
      </c>
      <c r="C82" s="30" t="s">
        <v>53</v>
      </c>
      <c r="D82" s="36" t="s">
        <v>198</v>
      </c>
      <c r="E82" s="37" t="s">
        <v>400</v>
      </c>
      <c r="F82" s="30" t="s">
        <v>56</v>
      </c>
      <c r="G82" s="30" t="s">
        <v>54</v>
      </c>
      <c r="H82" s="30" t="s">
        <v>57</v>
      </c>
      <c r="I82" s="31" t="s">
        <v>35</v>
      </c>
      <c r="J82" s="31" t="s">
        <v>26</v>
      </c>
      <c r="K82" s="31" t="s">
        <v>309</v>
      </c>
      <c r="L82" s="32" t="n">
        <v>43682</v>
      </c>
      <c r="M82" s="12" t="n">
        <v>43806</v>
      </c>
      <c r="N82" s="10" t="s">
        <v>28</v>
      </c>
      <c r="O82" s="10"/>
      <c r="P82" s="10"/>
      <c r="Q82" s="10"/>
      <c r="R82" s="13" t="n">
        <f aca="false">M82-L82-7</f>
        <v>117</v>
      </c>
      <c r="S82" s="13" t="n">
        <f aca="false">R82/7</f>
        <v>16.7142857142857</v>
      </c>
      <c r="T82" s="13" t="n">
        <f aca="false">12*S82</f>
        <v>200.571428571429</v>
      </c>
    </row>
    <row r="83" customFormat="false" ht="15" hidden="false" customHeight="false" outlineLevel="0" collapsed="false">
      <c r="A83" s="9" t="n">
        <v>2019</v>
      </c>
      <c r="B83" s="9" t="n">
        <v>2</v>
      </c>
      <c r="C83" s="30" t="s">
        <v>36</v>
      </c>
      <c r="D83" s="30" t="s">
        <v>142</v>
      </c>
      <c r="E83" s="30" t="s">
        <v>401</v>
      </c>
      <c r="F83" s="30" t="s">
        <v>402</v>
      </c>
      <c r="G83" s="30" t="s">
        <v>142</v>
      </c>
      <c r="H83" s="30" t="s">
        <v>403</v>
      </c>
      <c r="I83" s="31" t="s">
        <v>35</v>
      </c>
      <c r="J83" s="31" t="s">
        <v>26</v>
      </c>
      <c r="K83" s="31" t="s">
        <v>309</v>
      </c>
      <c r="L83" s="32" t="n">
        <v>43682</v>
      </c>
      <c r="M83" s="12" t="n">
        <v>43806</v>
      </c>
      <c r="N83" s="10" t="s">
        <v>28</v>
      </c>
      <c r="O83" s="10"/>
      <c r="P83" s="10" t="s">
        <v>27</v>
      </c>
      <c r="Q83" s="54"/>
      <c r="R83" s="13" t="n">
        <f aca="false">M83-L83-7</f>
        <v>117</v>
      </c>
      <c r="S83" s="13" t="n">
        <f aca="false">R83/7</f>
        <v>16.7142857142857</v>
      </c>
      <c r="T83" s="13" t="n">
        <f aca="false">12*S83</f>
        <v>200.571428571429</v>
      </c>
    </row>
    <row r="84" customFormat="false" ht="15" hidden="false" customHeight="false" outlineLevel="0" collapsed="false">
      <c r="A84" s="9" t="n">
        <v>2019</v>
      </c>
      <c r="B84" s="9" t="n">
        <v>2</v>
      </c>
      <c r="C84" s="30" t="s">
        <v>53</v>
      </c>
      <c r="D84" s="30" t="s">
        <v>54</v>
      </c>
      <c r="E84" s="30" t="s">
        <v>404</v>
      </c>
      <c r="F84" s="30" t="s">
        <v>166</v>
      </c>
      <c r="G84" s="30" t="s">
        <v>405</v>
      </c>
      <c r="H84" s="30" t="s">
        <v>406</v>
      </c>
      <c r="I84" s="31" t="s">
        <v>35</v>
      </c>
      <c r="J84" s="31" t="s">
        <v>26</v>
      </c>
      <c r="K84" s="31" t="s">
        <v>309</v>
      </c>
      <c r="L84" s="32" t="n">
        <v>43682</v>
      </c>
      <c r="M84" s="12" t="n">
        <v>43806</v>
      </c>
      <c r="N84" s="10" t="s">
        <v>28</v>
      </c>
      <c r="O84" s="10"/>
      <c r="P84" s="10" t="s">
        <v>27</v>
      </c>
      <c r="Q84" s="10"/>
      <c r="R84" s="35" t="n">
        <f aca="false">M84-L84-7</f>
        <v>117</v>
      </c>
      <c r="S84" s="13" t="n">
        <f aca="false">R84/7</f>
        <v>16.7142857142857</v>
      </c>
      <c r="T84" s="13" t="n">
        <f aca="false">12*S84</f>
        <v>200.571428571429</v>
      </c>
    </row>
    <row r="85" customFormat="false" ht="15" hidden="false" customHeight="false" outlineLevel="0" collapsed="false">
      <c r="A85" s="9" t="n">
        <v>2019</v>
      </c>
      <c r="B85" s="9" t="n">
        <v>2</v>
      </c>
      <c r="C85" s="30" t="s">
        <v>36</v>
      </c>
      <c r="D85" s="30" t="s">
        <v>142</v>
      </c>
      <c r="E85" s="37" t="s">
        <v>407</v>
      </c>
      <c r="F85" s="48" t="s">
        <v>338</v>
      </c>
      <c r="G85" s="34" t="s">
        <v>142</v>
      </c>
      <c r="H85" s="34" t="s">
        <v>39</v>
      </c>
      <c r="I85" s="31" t="s">
        <v>35</v>
      </c>
      <c r="J85" s="31" t="s">
        <v>26</v>
      </c>
      <c r="K85" s="31" t="s">
        <v>309</v>
      </c>
      <c r="L85" s="32" t="n">
        <v>43682</v>
      </c>
      <c r="M85" s="12" t="n">
        <v>43806</v>
      </c>
      <c r="N85" s="10" t="s">
        <v>28</v>
      </c>
      <c r="O85" s="10"/>
      <c r="P85" s="10" t="s">
        <v>27</v>
      </c>
      <c r="Q85" s="10"/>
      <c r="R85" s="35" t="n">
        <f aca="false">M85-L85-7</f>
        <v>117</v>
      </c>
      <c r="S85" s="13" t="n">
        <f aca="false">R85/7</f>
        <v>16.7142857142857</v>
      </c>
      <c r="T85" s="13" t="n">
        <f aca="false">12*S85</f>
        <v>200.571428571429</v>
      </c>
    </row>
    <row r="86" customFormat="false" ht="15" hidden="false" customHeight="false" outlineLevel="0" collapsed="false">
      <c r="A86" s="9" t="n">
        <v>2019</v>
      </c>
      <c r="B86" s="9" t="n">
        <v>2</v>
      </c>
      <c r="C86" s="30" t="s">
        <v>36</v>
      </c>
      <c r="D86" s="30" t="s">
        <v>142</v>
      </c>
      <c r="E86" s="55" t="s">
        <v>408</v>
      </c>
      <c r="F86" s="34" t="s">
        <v>144</v>
      </c>
      <c r="G86" s="34" t="s">
        <v>142</v>
      </c>
      <c r="H86" s="34" t="s">
        <v>145</v>
      </c>
      <c r="I86" s="31" t="s">
        <v>35</v>
      </c>
      <c r="J86" s="31" t="s">
        <v>26</v>
      </c>
      <c r="K86" s="31" t="s">
        <v>309</v>
      </c>
      <c r="L86" s="32" t="n">
        <v>43682</v>
      </c>
      <c r="M86" s="12" t="n">
        <v>43806</v>
      </c>
      <c r="N86" s="10" t="s">
        <v>28</v>
      </c>
      <c r="O86" s="10"/>
      <c r="P86" s="10" t="s">
        <v>27</v>
      </c>
      <c r="Q86" s="10"/>
      <c r="R86" s="35" t="n">
        <f aca="false">M86-L86-7</f>
        <v>117</v>
      </c>
      <c r="S86" s="13" t="n">
        <f aca="false">R86/7</f>
        <v>16.7142857142857</v>
      </c>
      <c r="T86" s="13" t="n">
        <f aca="false">12*S86</f>
        <v>200.571428571429</v>
      </c>
    </row>
    <row r="87" s="15" customFormat="true" ht="15" hidden="false" customHeight="false" outlineLevel="0" collapsed="false">
      <c r="A87" s="9" t="n">
        <v>2019</v>
      </c>
      <c r="B87" s="9" t="n">
        <v>2</v>
      </c>
      <c r="C87" s="30" t="s">
        <v>29</v>
      </c>
      <c r="D87" s="30" t="s">
        <v>30</v>
      </c>
      <c r="E87" s="37" t="s">
        <v>409</v>
      </c>
      <c r="F87" s="30" t="s">
        <v>32</v>
      </c>
      <c r="G87" s="30" t="s">
        <v>30</v>
      </c>
      <c r="H87" s="30" t="s">
        <v>34</v>
      </c>
      <c r="I87" s="31" t="s">
        <v>35</v>
      </c>
      <c r="J87" s="31" t="s">
        <v>26</v>
      </c>
      <c r="K87" s="31" t="s">
        <v>309</v>
      </c>
      <c r="L87" s="32" t="n">
        <v>43682</v>
      </c>
      <c r="M87" s="12" t="n">
        <v>43806</v>
      </c>
      <c r="N87" s="10" t="s">
        <v>28</v>
      </c>
      <c r="O87" s="10"/>
      <c r="P87" s="10"/>
      <c r="Q87" s="10"/>
      <c r="R87" s="13" t="n">
        <f aca="false">M87-L87-7</f>
        <v>117</v>
      </c>
      <c r="S87" s="13" t="n">
        <f aca="false">R87/7</f>
        <v>16.7142857142857</v>
      </c>
      <c r="T87" s="13" t="n">
        <f aca="false">12*S87</f>
        <v>200.571428571429</v>
      </c>
      <c r="AMF87" s="0"/>
      <c r="AMG87" s="0"/>
      <c r="AMH87" s="0"/>
      <c r="AMI87" s="0"/>
      <c r="AMJ87" s="0"/>
    </row>
    <row r="88" s="15" customFormat="true" ht="15" hidden="false" customHeight="false" outlineLevel="0" collapsed="false">
      <c r="A88" s="9" t="n">
        <v>2019</v>
      </c>
      <c r="B88" s="9" t="n">
        <v>2</v>
      </c>
      <c r="C88" s="30" t="s">
        <v>410</v>
      </c>
      <c r="D88" s="30" t="s">
        <v>411</v>
      </c>
      <c r="E88" s="30" t="s">
        <v>412</v>
      </c>
      <c r="F88" s="34" t="s">
        <v>413</v>
      </c>
      <c r="G88" s="34" t="s">
        <v>411</v>
      </c>
      <c r="H88" s="34" t="s">
        <v>414</v>
      </c>
      <c r="I88" s="31" t="s">
        <v>35</v>
      </c>
      <c r="J88" s="31" t="s">
        <v>26</v>
      </c>
      <c r="K88" s="31" t="s">
        <v>309</v>
      </c>
      <c r="L88" s="32" t="n">
        <v>43682</v>
      </c>
      <c r="M88" s="12" t="n">
        <v>43806</v>
      </c>
      <c r="N88" s="10" t="s">
        <v>28</v>
      </c>
      <c r="O88" s="10"/>
      <c r="P88" s="10"/>
      <c r="Q88" s="10"/>
      <c r="R88" s="35" t="n">
        <f aca="false">M88-L88-7</f>
        <v>117</v>
      </c>
      <c r="S88" s="13" t="n">
        <f aca="false">R88/7</f>
        <v>16.7142857142857</v>
      </c>
      <c r="T88" s="13" t="n">
        <f aca="false">12*S88</f>
        <v>200.571428571429</v>
      </c>
      <c r="AMF88" s="0"/>
      <c r="AMG88" s="0"/>
      <c r="AMH88" s="0"/>
      <c r="AMI88" s="0"/>
      <c r="AMJ88" s="0"/>
    </row>
    <row r="89" s="15" customFormat="true" ht="15" hidden="false" customHeight="false" outlineLevel="0" collapsed="false">
      <c r="A89" s="9" t="n">
        <v>2019</v>
      </c>
      <c r="B89" s="9" t="n">
        <v>2</v>
      </c>
      <c r="C89" s="30" t="s">
        <v>20</v>
      </c>
      <c r="D89" s="30" t="s">
        <v>21</v>
      </c>
      <c r="E89" s="30" t="s">
        <v>415</v>
      </c>
      <c r="F89" s="34" t="s">
        <v>208</v>
      </c>
      <c r="G89" s="34" t="s">
        <v>21</v>
      </c>
      <c r="H89" s="34" t="s">
        <v>209</v>
      </c>
      <c r="I89" s="31" t="s">
        <v>35</v>
      </c>
      <c r="J89" s="31" t="s">
        <v>26</v>
      </c>
      <c r="K89" s="31" t="s">
        <v>309</v>
      </c>
      <c r="L89" s="32" t="n">
        <v>43682</v>
      </c>
      <c r="M89" s="12" t="n">
        <v>43806</v>
      </c>
      <c r="N89" s="10" t="s">
        <v>28</v>
      </c>
      <c r="O89" s="10"/>
      <c r="P89" s="10" t="s">
        <v>27</v>
      </c>
      <c r="Q89" s="10"/>
      <c r="R89" s="35" t="n">
        <f aca="false">M89-L89-7</f>
        <v>117</v>
      </c>
      <c r="S89" s="13" t="n">
        <f aca="false">R89/7</f>
        <v>16.7142857142857</v>
      </c>
      <c r="T89" s="13" t="n">
        <f aca="false">12*S89</f>
        <v>200.571428571429</v>
      </c>
      <c r="AMF89" s="0"/>
      <c r="AMG89" s="0"/>
      <c r="AMH89" s="0"/>
      <c r="AMI89" s="0"/>
      <c r="AMJ89" s="0"/>
    </row>
    <row r="90" customFormat="false" ht="17.15" hidden="false" customHeight="true" outlineLevel="0" collapsed="false">
      <c r="A90" s="9" t="n">
        <v>2019</v>
      </c>
      <c r="B90" s="9" t="n">
        <v>2</v>
      </c>
      <c r="C90" s="30" t="s">
        <v>20</v>
      </c>
      <c r="D90" s="30" t="s">
        <v>21</v>
      </c>
      <c r="E90" s="30" t="s">
        <v>268</v>
      </c>
      <c r="F90" s="30" t="s">
        <v>269</v>
      </c>
      <c r="G90" s="30" t="s">
        <v>21</v>
      </c>
      <c r="H90" s="30" t="s">
        <v>270</v>
      </c>
      <c r="I90" s="31" t="s">
        <v>35</v>
      </c>
      <c r="J90" s="31" t="s">
        <v>26</v>
      </c>
      <c r="K90" s="31" t="s">
        <v>309</v>
      </c>
      <c r="L90" s="32" t="n">
        <v>43682</v>
      </c>
      <c r="M90" s="12" t="n">
        <v>43708</v>
      </c>
      <c r="N90" s="9"/>
      <c r="O90" s="12" t="n">
        <v>43708</v>
      </c>
      <c r="P90" s="10" t="s">
        <v>311</v>
      </c>
      <c r="Q90" s="10" t="s">
        <v>312</v>
      </c>
      <c r="R90" s="13" t="n">
        <f aca="false">M90-L90-7</f>
        <v>19</v>
      </c>
      <c r="S90" s="13" t="n">
        <f aca="false">R90/7</f>
        <v>2.71428571428571</v>
      </c>
      <c r="T90" s="13" t="n">
        <f aca="false">12*S90</f>
        <v>32.5714285714286</v>
      </c>
    </row>
    <row r="91" s="15" customFormat="true" ht="15" hidden="false" customHeight="false" outlineLevel="0" collapsed="false">
      <c r="A91" s="9" t="n">
        <v>2019</v>
      </c>
      <c r="B91" s="9" t="n">
        <v>2</v>
      </c>
      <c r="C91" s="30" t="s">
        <v>36</v>
      </c>
      <c r="D91" s="36" t="s">
        <v>49</v>
      </c>
      <c r="E91" s="36" t="s">
        <v>416</v>
      </c>
      <c r="F91" s="30" t="s">
        <v>102</v>
      </c>
      <c r="G91" s="30" t="s">
        <v>49</v>
      </c>
      <c r="H91" s="30" t="s">
        <v>103</v>
      </c>
      <c r="I91" s="31" t="s">
        <v>35</v>
      </c>
      <c r="J91" s="31" t="s">
        <v>26</v>
      </c>
      <c r="K91" s="31" t="s">
        <v>309</v>
      </c>
      <c r="L91" s="32" t="n">
        <v>43682</v>
      </c>
      <c r="M91" s="12" t="n">
        <v>43806</v>
      </c>
      <c r="N91" s="10" t="s">
        <v>28</v>
      </c>
      <c r="O91" s="10"/>
      <c r="P91" s="10" t="s">
        <v>27</v>
      </c>
      <c r="Q91" s="10"/>
      <c r="R91" s="13" t="n">
        <f aca="false">M91-L91-7</f>
        <v>117</v>
      </c>
      <c r="S91" s="13" t="n">
        <f aca="false">R91/7</f>
        <v>16.7142857142857</v>
      </c>
      <c r="T91" s="13" t="n">
        <f aca="false">12*S91</f>
        <v>200.571428571429</v>
      </c>
      <c r="AMF91" s="0"/>
      <c r="AMG91" s="0"/>
      <c r="AMH91" s="0"/>
      <c r="AMI91" s="0"/>
      <c r="AMJ91" s="0"/>
    </row>
    <row r="92" s="15" customFormat="true" ht="15" hidden="false" customHeight="false" outlineLevel="0" collapsed="false">
      <c r="A92" s="9" t="n">
        <v>2019</v>
      </c>
      <c r="B92" s="9" t="n">
        <v>2</v>
      </c>
      <c r="C92" s="30" t="s">
        <v>29</v>
      </c>
      <c r="D92" s="30" t="s">
        <v>125</v>
      </c>
      <c r="E92" s="30" t="s">
        <v>417</v>
      </c>
      <c r="F92" s="30" t="s">
        <v>127</v>
      </c>
      <c r="G92" s="30" t="s">
        <v>125</v>
      </c>
      <c r="H92" s="30" t="s">
        <v>128</v>
      </c>
      <c r="I92" s="31" t="s">
        <v>35</v>
      </c>
      <c r="J92" s="31" t="s">
        <v>26</v>
      </c>
      <c r="K92" s="31" t="s">
        <v>309</v>
      </c>
      <c r="L92" s="32" t="n">
        <v>43682</v>
      </c>
      <c r="M92" s="12" t="n">
        <v>43806</v>
      </c>
      <c r="N92" s="10" t="s">
        <v>28</v>
      </c>
      <c r="O92" s="10"/>
      <c r="P92" s="10" t="s">
        <v>27</v>
      </c>
      <c r="Q92" s="10"/>
      <c r="R92" s="35" t="n">
        <f aca="false">M92-L92-7</f>
        <v>117</v>
      </c>
      <c r="S92" s="13" t="n">
        <f aca="false">R92/7</f>
        <v>16.7142857142857</v>
      </c>
      <c r="T92" s="13" t="n">
        <f aca="false">12*S92</f>
        <v>200.571428571429</v>
      </c>
      <c r="AMG92" s="0"/>
      <c r="AMH92" s="0"/>
      <c r="AMI92" s="0"/>
      <c r="AMJ92" s="0"/>
    </row>
    <row r="93" customFormat="false" ht="15" hidden="false" customHeight="false" outlineLevel="0" collapsed="false">
      <c r="A93" s="9" t="n">
        <v>2019</v>
      </c>
      <c r="B93" s="9" t="n">
        <v>2</v>
      </c>
      <c r="C93" s="30" t="s">
        <v>40</v>
      </c>
      <c r="D93" s="30" t="s">
        <v>261</v>
      </c>
      <c r="E93" s="30" t="s">
        <v>418</v>
      </c>
      <c r="F93" s="30" t="s">
        <v>263</v>
      </c>
      <c r="G93" s="30" t="s">
        <v>218</v>
      </c>
      <c r="H93" s="30" t="s">
        <v>264</v>
      </c>
      <c r="I93" s="31" t="s">
        <v>35</v>
      </c>
      <c r="J93" s="31" t="s">
        <v>26</v>
      </c>
      <c r="K93" s="31" t="s">
        <v>309</v>
      </c>
      <c r="L93" s="32" t="n">
        <v>43682</v>
      </c>
      <c r="M93" s="12" t="n">
        <v>43806</v>
      </c>
      <c r="N93" s="10" t="s">
        <v>28</v>
      </c>
      <c r="O93" s="10"/>
      <c r="P93" s="10" t="s">
        <v>27</v>
      </c>
      <c r="Q93" s="10"/>
      <c r="R93" s="35" t="n">
        <f aca="false">M93-L93-7</f>
        <v>117</v>
      </c>
      <c r="S93" s="13" t="n">
        <f aca="false">R93/7</f>
        <v>16.7142857142857</v>
      </c>
      <c r="T93" s="13" t="n">
        <f aca="false">12*S93</f>
        <v>200.571428571429</v>
      </c>
    </row>
    <row r="94" customFormat="false" ht="15" hidden="false" customHeight="false" outlineLevel="0" collapsed="false">
      <c r="A94" s="9" t="n">
        <v>2019</v>
      </c>
      <c r="B94" s="9" t="n">
        <v>2</v>
      </c>
      <c r="C94" s="30" t="s">
        <v>20</v>
      </c>
      <c r="D94" s="30" t="s">
        <v>21</v>
      </c>
      <c r="E94" s="30" t="s">
        <v>419</v>
      </c>
      <c r="F94" s="30" t="s">
        <v>269</v>
      </c>
      <c r="G94" s="30" t="s">
        <v>21</v>
      </c>
      <c r="H94" s="30" t="s">
        <v>270</v>
      </c>
      <c r="I94" s="31" t="s">
        <v>35</v>
      </c>
      <c r="J94" s="31" t="s">
        <v>26</v>
      </c>
      <c r="K94" s="31" t="s">
        <v>309</v>
      </c>
      <c r="L94" s="32" t="n">
        <v>43682</v>
      </c>
      <c r="M94" s="12" t="n">
        <v>43806</v>
      </c>
      <c r="N94" s="10" t="s">
        <v>28</v>
      </c>
      <c r="O94" s="25"/>
      <c r="P94" s="10" t="s">
        <v>27</v>
      </c>
      <c r="Q94" s="10"/>
      <c r="R94" s="13" t="n">
        <f aca="false">M94-L94-7</f>
        <v>117</v>
      </c>
      <c r="S94" s="13" t="n">
        <f aca="false">R94/7</f>
        <v>16.7142857142857</v>
      </c>
      <c r="T94" s="13" t="n">
        <f aca="false">12*S94</f>
        <v>200.571428571429</v>
      </c>
    </row>
    <row r="95" customFormat="false" ht="15" hidden="false" customHeight="false" outlineLevel="0" collapsed="false">
      <c r="A95" s="9" t="n">
        <v>2019</v>
      </c>
      <c r="B95" s="9" t="n">
        <v>2</v>
      </c>
      <c r="C95" s="30" t="s">
        <v>20</v>
      </c>
      <c r="D95" s="30" t="s">
        <v>21</v>
      </c>
      <c r="E95" s="30" t="s">
        <v>420</v>
      </c>
      <c r="F95" s="47" t="s">
        <v>234</v>
      </c>
      <c r="G95" s="47" t="s">
        <v>21</v>
      </c>
      <c r="H95" s="47" t="s">
        <v>235</v>
      </c>
      <c r="I95" s="31" t="s">
        <v>35</v>
      </c>
      <c r="J95" s="31" t="s">
        <v>26</v>
      </c>
      <c r="K95" s="31" t="s">
        <v>309</v>
      </c>
      <c r="L95" s="32" t="n">
        <v>43682</v>
      </c>
      <c r="M95" s="12" t="n">
        <v>43806</v>
      </c>
      <c r="N95" s="10" t="s">
        <v>28</v>
      </c>
      <c r="O95" s="10"/>
      <c r="P95" s="10" t="s">
        <v>27</v>
      </c>
      <c r="Q95" s="10"/>
      <c r="R95" s="35" t="n">
        <f aca="false">M95-L95-7</f>
        <v>117</v>
      </c>
      <c r="S95" s="13" t="n">
        <f aca="false">R95/7</f>
        <v>16.7142857142857</v>
      </c>
      <c r="T95" s="13" t="n">
        <f aca="false">12*S95</f>
        <v>200.571428571429</v>
      </c>
    </row>
    <row r="96" customFormat="false" ht="15" hidden="false" customHeight="false" outlineLevel="0" collapsed="false">
      <c r="A96" s="9" t="n">
        <v>2019</v>
      </c>
      <c r="B96" s="9" t="n">
        <v>2</v>
      </c>
      <c r="C96" s="30" t="s">
        <v>20</v>
      </c>
      <c r="D96" s="30" t="s">
        <v>21</v>
      </c>
      <c r="E96" s="30" t="s">
        <v>207</v>
      </c>
      <c r="F96" s="34" t="s">
        <v>208</v>
      </c>
      <c r="G96" s="34" t="s">
        <v>21</v>
      </c>
      <c r="H96" s="34" t="s">
        <v>209</v>
      </c>
      <c r="I96" s="31" t="s">
        <v>35</v>
      </c>
      <c r="J96" s="31" t="s">
        <v>26</v>
      </c>
      <c r="K96" s="31" t="s">
        <v>309</v>
      </c>
      <c r="L96" s="32" t="n">
        <v>43682</v>
      </c>
      <c r="M96" s="12" t="n">
        <v>43708</v>
      </c>
      <c r="N96" s="10"/>
      <c r="O96" s="12" t="n">
        <v>43708</v>
      </c>
      <c r="P96" s="10" t="s">
        <v>311</v>
      </c>
      <c r="Q96" s="10" t="s">
        <v>312</v>
      </c>
      <c r="R96" s="35" t="n">
        <f aca="false">M96-L96-7</f>
        <v>19</v>
      </c>
      <c r="S96" s="13" t="n">
        <f aca="false">R96/7</f>
        <v>2.71428571428571</v>
      </c>
      <c r="T96" s="13" t="n">
        <f aca="false">12*S96</f>
        <v>32.5714285714286</v>
      </c>
    </row>
    <row r="97" customFormat="false" ht="15" hidden="false" customHeight="false" outlineLevel="0" collapsed="false">
      <c r="A97" s="9" t="n">
        <v>2019</v>
      </c>
      <c r="B97" s="9" t="n">
        <v>2</v>
      </c>
      <c r="C97" s="30" t="s">
        <v>20</v>
      </c>
      <c r="D97" s="30" t="s">
        <v>21</v>
      </c>
      <c r="E97" s="30" t="s">
        <v>207</v>
      </c>
      <c r="F97" s="47" t="s">
        <v>234</v>
      </c>
      <c r="G97" s="47" t="s">
        <v>21</v>
      </c>
      <c r="H97" s="47" t="s">
        <v>235</v>
      </c>
      <c r="I97" s="31" t="s">
        <v>35</v>
      </c>
      <c r="J97" s="31" t="s">
        <v>26</v>
      </c>
      <c r="K97" s="31" t="s">
        <v>309</v>
      </c>
      <c r="L97" s="32" t="n">
        <v>43682</v>
      </c>
      <c r="M97" s="12" t="n">
        <v>43806</v>
      </c>
      <c r="N97" s="10" t="s">
        <v>28</v>
      </c>
      <c r="O97" s="10"/>
      <c r="P97" s="10" t="s">
        <v>27</v>
      </c>
      <c r="Q97" s="10"/>
      <c r="R97" s="35" t="n">
        <f aca="false">M97-L97-7</f>
        <v>117</v>
      </c>
      <c r="S97" s="13" t="n">
        <f aca="false">R97/7</f>
        <v>16.7142857142857</v>
      </c>
      <c r="T97" s="13" t="n">
        <f aca="false">12*S97</f>
        <v>200.571428571429</v>
      </c>
    </row>
    <row r="98" customFormat="false" ht="15" hidden="false" customHeight="false" outlineLevel="0" collapsed="false">
      <c r="A98" s="9" t="n">
        <v>2019</v>
      </c>
      <c r="B98" s="9" t="n">
        <v>2</v>
      </c>
      <c r="C98" s="30" t="s">
        <v>53</v>
      </c>
      <c r="D98" s="36" t="s">
        <v>198</v>
      </c>
      <c r="E98" s="37" t="s">
        <v>421</v>
      </c>
      <c r="F98" s="30" t="s">
        <v>422</v>
      </c>
      <c r="G98" s="30" t="s">
        <v>125</v>
      </c>
      <c r="H98" s="30" t="s">
        <v>423</v>
      </c>
      <c r="I98" s="31" t="s">
        <v>35</v>
      </c>
      <c r="J98" s="31" t="s">
        <v>26</v>
      </c>
      <c r="K98" s="31" t="s">
        <v>309</v>
      </c>
      <c r="L98" s="32" t="n">
        <v>43682</v>
      </c>
      <c r="M98" s="12" t="n">
        <v>43806</v>
      </c>
      <c r="N98" s="10" t="s">
        <v>28</v>
      </c>
      <c r="O98" s="10"/>
      <c r="P98" s="10"/>
      <c r="Q98" s="10"/>
      <c r="R98" s="13" t="n">
        <f aca="false">M98-L98-7</f>
        <v>117</v>
      </c>
      <c r="S98" s="13" t="n">
        <f aca="false">R98/7</f>
        <v>16.7142857142857</v>
      </c>
      <c r="T98" s="13" t="n">
        <f aca="false">12*S98</f>
        <v>200.571428571429</v>
      </c>
    </row>
    <row r="99" customFormat="false" ht="15" hidden="false" customHeight="false" outlineLevel="0" collapsed="false">
      <c r="A99" s="9" t="n">
        <v>2019</v>
      </c>
      <c r="B99" s="9" t="n">
        <v>2</v>
      </c>
      <c r="C99" s="30" t="s">
        <v>53</v>
      </c>
      <c r="D99" s="36" t="s">
        <v>198</v>
      </c>
      <c r="E99" s="37" t="s">
        <v>424</v>
      </c>
      <c r="F99" s="30" t="s">
        <v>200</v>
      </c>
      <c r="G99" s="30" t="s">
        <v>201</v>
      </c>
      <c r="H99" s="30" t="s">
        <v>202</v>
      </c>
      <c r="I99" s="31" t="s">
        <v>35</v>
      </c>
      <c r="J99" s="31" t="s">
        <v>26</v>
      </c>
      <c r="K99" s="31" t="s">
        <v>309</v>
      </c>
      <c r="L99" s="32" t="n">
        <v>43682</v>
      </c>
      <c r="M99" s="12" t="n">
        <v>43806</v>
      </c>
      <c r="N99" s="10" t="s">
        <v>28</v>
      </c>
      <c r="O99" s="10"/>
      <c r="P99" s="10" t="s">
        <v>27</v>
      </c>
      <c r="Q99" s="10"/>
      <c r="R99" s="13" t="n">
        <f aca="false">M99-L99-7</f>
        <v>117</v>
      </c>
      <c r="S99" s="13" t="n">
        <f aca="false">R99/7</f>
        <v>16.7142857142857</v>
      </c>
      <c r="T99" s="13" t="n">
        <f aca="false">12*S99</f>
        <v>200.571428571429</v>
      </c>
    </row>
    <row r="100" s="33" customFormat="true" ht="19.5" hidden="false" customHeight="true" outlineLevel="0" collapsed="false">
      <c r="A100" s="9" t="n">
        <v>2019</v>
      </c>
      <c r="B100" s="9" t="n">
        <v>2</v>
      </c>
      <c r="C100" s="30" t="s">
        <v>53</v>
      </c>
      <c r="D100" s="30" t="s">
        <v>198</v>
      </c>
      <c r="E100" s="30" t="s">
        <v>425</v>
      </c>
      <c r="F100" s="34" t="s">
        <v>244</v>
      </c>
      <c r="G100" s="34" t="s">
        <v>245</v>
      </c>
      <c r="H100" s="34" t="s">
        <v>246</v>
      </c>
      <c r="I100" s="31" t="s">
        <v>35</v>
      </c>
      <c r="J100" s="31" t="s">
        <v>26</v>
      </c>
      <c r="K100" s="31" t="s">
        <v>309</v>
      </c>
      <c r="L100" s="32" t="n">
        <v>43682</v>
      </c>
      <c r="M100" s="12" t="n">
        <v>43806</v>
      </c>
      <c r="N100" s="10" t="s">
        <v>28</v>
      </c>
      <c r="O100" s="10"/>
      <c r="P100" s="10" t="s">
        <v>27</v>
      </c>
      <c r="Q100" s="10"/>
      <c r="R100" s="35" t="n">
        <f aca="false">M100-L100-7</f>
        <v>117</v>
      </c>
      <c r="S100" s="13" t="n">
        <f aca="false">R100/7</f>
        <v>16.7142857142857</v>
      </c>
      <c r="T100" s="13" t="n">
        <f aca="false">12*S100</f>
        <v>200.571428571429</v>
      </c>
      <c r="AMF100" s="0"/>
      <c r="AMG100" s="0"/>
      <c r="AMH100" s="0"/>
      <c r="AMI100" s="0"/>
      <c r="AMJ100" s="0"/>
    </row>
    <row r="101" s="33" customFormat="true" ht="15" hidden="false" customHeight="false" outlineLevel="0" collapsed="false">
      <c r="A101" s="9" t="n">
        <v>2019</v>
      </c>
      <c r="B101" s="9" t="n">
        <v>2</v>
      </c>
      <c r="C101" s="30" t="s">
        <v>53</v>
      </c>
      <c r="D101" s="30" t="s">
        <v>54</v>
      </c>
      <c r="E101" s="30" t="s">
        <v>426</v>
      </c>
      <c r="F101" s="34" t="s">
        <v>427</v>
      </c>
      <c r="G101" s="34" t="s">
        <v>405</v>
      </c>
      <c r="H101" s="34" t="s">
        <v>428</v>
      </c>
      <c r="I101" s="31" t="s">
        <v>35</v>
      </c>
      <c r="J101" s="31" t="s">
        <v>26</v>
      </c>
      <c r="K101" s="31" t="s">
        <v>309</v>
      </c>
      <c r="L101" s="32" t="n">
        <v>43698</v>
      </c>
      <c r="M101" s="12" t="n">
        <v>43806</v>
      </c>
      <c r="N101" s="10" t="s">
        <v>28</v>
      </c>
      <c r="O101" s="10"/>
      <c r="P101" s="10" t="s">
        <v>27</v>
      </c>
      <c r="Q101" s="10"/>
      <c r="R101" s="35" t="n">
        <f aca="false">M101-L101-7</f>
        <v>101</v>
      </c>
      <c r="S101" s="13" t="n">
        <f aca="false">R101/7</f>
        <v>14.4285714285714</v>
      </c>
      <c r="T101" s="13" t="n">
        <f aca="false">12*S101</f>
        <v>173.142857142857</v>
      </c>
      <c r="AMF101" s="0"/>
      <c r="AMG101" s="0"/>
      <c r="AMH101" s="0"/>
      <c r="AMI101" s="0"/>
      <c r="AMJ101" s="0"/>
    </row>
    <row r="102" customFormat="false" ht="15" hidden="false" customHeight="false" outlineLevel="0" collapsed="false">
      <c r="A102" s="9" t="n">
        <v>2019</v>
      </c>
      <c r="B102" s="9" t="n">
        <v>2</v>
      </c>
      <c r="C102" s="30" t="s">
        <v>40</v>
      </c>
      <c r="D102" s="30" t="s">
        <v>261</v>
      </c>
      <c r="E102" s="30" t="s">
        <v>429</v>
      </c>
      <c r="F102" s="30" t="s">
        <v>263</v>
      </c>
      <c r="G102" s="30" t="s">
        <v>218</v>
      </c>
      <c r="H102" s="30" t="s">
        <v>264</v>
      </c>
      <c r="I102" s="31" t="s">
        <v>35</v>
      </c>
      <c r="J102" s="31" t="s">
        <v>26</v>
      </c>
      <c r="K102" s="31" t="s">
        <v>309</v>
      </c>
      <c r="L102" s="32" t="n">
        <v>43682</v>
      </c>
      <c r="M102" s="12" t="n">
        <v>43806</v>
      </c>
      <c r="N102" s="10" t="s">
        <v>28</v>
      </c>
      <c r="O102" s="10"/>
      <c r="P102" s="10" t="s">
        <v>27</v>
      </c>
      <c r="Q102" s="10"/>
      <c r="R102" s="35" t="n">
        <f aca="false">M102-L102-7</f>
        <v>117</v>
      </c>
      <c r="S102" s="13" t="n">
        <f aca="false">R102/7</f>
        <v>16.7142857142857</v>
      </c>
      <c r="T102" s="13" t="n">
        <f aca="false">12*S102</f>
        <v>200.571428571429</v>
      </c>
    </row>
    <row r="103" customFormat="false" ht="15" hidden="false" customHeight="false" outlineLevel="0" collapsed="false">
      <c r="A103" s="9" t="n">
        <v>2019</v>
      </c>
      <c r="B103" s="9" t="n">
        <v>2</v>
      </c>
      <c r="C103" s="30" t="s">
        <v>20</v>
      </c>
      <c r="D103" s="30" t="s">
        <v>21</v>
      </c>
      <c r="E103" s="30" t="s">
        <v>430</v>
      </c>
      <c r="F103" s="47" t="s">
        <v>234</v>
      </c>
      <c r="G103" s="47" t="s">
        <v>21</v>
      </c>
      <c r="H103" s="47" t="s">
        <v>235</v>
      </c>
      <c r="I103" s="31" t="s">
        <v>35</v>
      </c>
      <c r="J103" s="31" t="s">
        <v>26</v>
      </c>
      <c r="K103" s="31" t="s">
        <v>309</v>
      </c>
      <c r="L103" s="32" t="n">
        <v>43682</v>
      </c>
      <c r="M103" s="12" t="n">
        <v>43806</v>
      </c>
      <c r="N103" s="10" t="s">
        <v>28</v>
      </c>
      <c r="O103" s="10"/>
      <c r="P103" s="10" t="s">
        <v>27</v>
      </c>
      <c r="Q103" s="10"/>
      <c r="R103" s="35" t="n">
        <f aca="false">M103-L103-7</f>
        <v>117</v>
      </c>
      <c r="S103" s="13" t="n">
        <f aca="false">R103/7</f>
        <v>16.7142857142857</v>
      </c>
      <c r="T103" s="13" t="n">
        <f aca="false">12*S103</f>
        <v>200.571428571429</v>
      </c>
    </row>
    <row r="104" customFormat="false" ht="16.4" hidden="false" customHeight="true" outlineLevel="0" collapsed="false">
      <c r="A104" s="9" t="n">
        <v>2019</v>
      </c>
      <c r="B104" s="9" t="n">
        <v>2</v>
      </c>
      <c r="C104" s="30" t="s">
        <v>40</v>
      </c>
      <c r="D104" s="30" t="s">
        <v>261</v>
      </c>
      <c r="E104" s="30" t="s">
        <v>431</v>
      </c>
      <c r="F104" s="30" t="s">
        <v>371</v>
      </c>
      <c r="G104" s="30" t="s">
        <v>372</v>
      </c>
      <c r="H104" s="30" t="s">
        <v>264</v>
      </c>
      <c r="I104" s="31" t="s">
        <v>35</v>
      </c>
      <c r="J104" s="31" t="s">
        <v>26</v>
      </c>
      <c r="K104" s="31" t="s">
        <v>309</v>
      </c>
      <c r="L104" s="32" t="n">
        <v>43682</v>
      </c>
      <c r="M104" s="12" t="n">
        <v>43806</v>
      </c>
      <c r="N104" s="10" t="s">
        <v>28</v>
      </c>
      <c r="O104" s="10"/>
      <c r="P104" s="10" t="s">
        <v>27</v>
      </c>
      <c r="Q104" s="10"/>
      <c r="R104" s="35" t="n">
        <f aca="false">M104-L104-7</f>
        <v>117</v>
      </c>
      <c r="S104" s="13" t="n">
        <f aca="false">R104/7</f>
        <v>16.7142857142857</v>
      </c>
      <c r="T104" s="13" t="n">
        <f aca="false">12*S104</f>
        <v>200.571428571429</v>
      </c>
    </row>
    <row r="105" customFormat="false" ht="15" hidden="false" customHeight="false" outlineLevel="0" collapsed="false">
      <c r="A105" s="9" t="n">
        <v>2019</v>
      </c>
      <c r="B105" s="9" t="n">
        <v>2</v>
      </c>
      <c r="C105" s="30" t="s">
        <v>36</v>
      </c>
      <c r="D105" s="36" t="s">
        <v>49</v>
      </c>
      <c r="E105" s="36" t="s">
        <v>221</v>
      </c>
      <c r="F105" s="30" t="s">
        <v>222</v>
      </c>
      <c r="G105" s="30" t="s">
        <v>49</v>
      </c>
      <c r="H105" s="30" t="s">
        <v>141</v>
      </c>
      <c r="I105" s="31" t="s">
        <v>35</v>
      </c>
      <c r="J105" s="31" t="s">
        <v>26</v>
      </c>
      <c r="K105" s="31" t="s">
        <v>309</v>
      </c>
      <c r="L105" s="32" t="n">
        <v>43682</v>
      </c>
      <c r="M105" s="12" t="n">
        <v>43708</v>
      </c>
      <c r="N105" s="9"/>
      <c r="O105" s="12" t="n">
        <v>43708</v>
      </c>
      <c r="P105" s="10" t="s">
        <v>311</v>
      </c>
      <c r="Q105" s="10" t="s">
        <v>312</v>
      </c>
      <c r="R105" s="13" t="n">
        <f aca="false">M105-L105-7</f>
        <v>19</v>
      </c>
      <c r="S105" s="13" t="n">
        <f aca="false">R105/7</f>
        <v>2.71428571428571</v>
      </c>
      <c r="T105" s="13" t="n">
        <f aca="false">12*S105</f>
        <v>32.5714285714286</v>
      </c>
    </row>
    <row r="106" customFormat="false" ht="15" hidden="false" customHeight="false" outlineLevel="0" collapsed="false">
      <c r="A106" s="9" t="n">
        <v>2019</v>
      </c>
      <c r="B106" s="9" t="n">
        <v>2</v>
      </c>
      <c r="C106" s="30" t="s">
        <v>40</v>
      </c>
      <c r="D106" s="36" t="s">
        <v>63</v>
      </c>
      <c r="E106" s="37" t="s">
        <v>432</v>
      </c>
      <c r="F106" s="30" t="s">
        <v>65</v>
      </c>
      <c r="G106" s="30" t="s">
        <v>66</v>
      </c>
      <c r="H106" s="30" t="s">
        <v>67</v>
      </c>
      <c r="I106" s="31" t="s">
        <v>35</v>
      </c>
      <c r="J106" s="31" t="s">
        <v>26</v>
      </c>
      <c r="K106" s="31" t="s">
        <v>309</v>
      </c>
      <c r="L106" s="32" t="n">
        <v>43682</v>
      </c>
      <c r="M106" s="12" t="n">
        <v>43806</v>
      </c>
      <c r="N106" s="10" t="s">
        <v>28</v>
      </c>
      <c r="O106" s="10"/>
      <c r="P106" s="10" t="s">
        <v>27</v>
      </c>
      <c r="Q106" s="10"/>
      <c r="R106" s="13" t="n">
        <f aca="false">M106-L106-7</f>
        <v>117</v>
      </c>
      <c r="S106" s="13" t="n">
        <f aca="false">R106/7</f>
        <v>16.7142857142857</v>
      </c>
      <c r="T106" s="13" t="n">
        <f aca="false">12*S106</f>
        <v>200.571428571429</v>
      </c>
    </row>
    <row r="107" customFormat="false" ht="15" hidden="false" customHeight="false" outlineLevel="0" collapsed="false">
      <c r="A107" s="9" t="n">
        <v>2019</v>
      </c>
      <c r="B107" s="9" t="n">
        <v>2</v>
      </c>
      <c r="C107" s="30" t="s">
        <v>40</v>
      </c>
      <c r="D107" s="30" t="s">
        <v>63</v>
      </c>
      <c r="E107" s="30" t="s">
        <v>432</v>
      </c>
      <c r="F107" s="34" t="s">
        <v>341</v>
      </c>
      <c r="G107" s="34" t="s">
        <v>63</v>
      </c>
      <c r="H107" s="34" t="s">
        <v>433</v>
      </c>
      <c r="I107" s="31" t="s">
        <v>35</v>
      </c>
      <c r="J107" s="31" t="s">
        <v>26</v>
      </c>
      <c r="K107" s="31" t="s">
        <v>309</v>
      </c>
      <c r="L107" s="32" t="n">
        <v>43682</v>
      </c>
      <c r="M107" s="12" t="n">
        <v>43806</v>
      </c>
      <c r="N107" s="10" t="s">
        <v>28</v>
      </c>
      <c r="O107" s="10"/>
      <c r="P107" s="10" t="s">
        <v>27</v>
      </c>
      <c r="Q107" s="10"/>
      <c r="R107" s="13" t="n">
        <f aca="false">M107-L107-7</f>
        <v>117</v>
      </c>
      <c r="S107" s="13" t="n">
        <f aca="false">R107/7</f>
        <v>16.7142857142857</v>
      </c>
      <c r="T107" s="13" t="n">
        <f aca="false">12*S107</f>
        <v>200.571428571429</v>
      </c>
    </row>
    <row r="108" customFormat="false" ht="15" hidden="false" customHeight="false" outlineLevel="0" collapsed="false">
      <c r="A108" s="9" t="n">
        <v>2019</v>
      </c>
      <c r="B108" s="9" t="n">
        <v>2</v>
      </c>
      <c r="C108" s="30" t="s">
        <v>29</v>
      </c>
      <c r="D108" s="30" t="s">
        <v>30</v>
      </c>
      <c r="E108" s="37" t="s">
        <v>434</v>
      </c>
      <c r="F108" s="30" t="s">
        <v>32</v>
      </c>
      <c r="G108" s="30" t="s">
        <v>30</v>
      </c>
      <c r="H108" s="30" t="s">
        <v>34</v>
      </c>
      <c r="I108" s="31" t="s">
        <v>35</v>
      </c>
      <c r="J108" s="31" t="s">
        <v>26</v>
      </c>
      <c r="K108" s="31" t="s">
        <v>309</v>
      </c>
      <c r="L108" s="32" t="n">
        <v>43682</v>
      </c>
      <c r="M108" s="12" t="n">
        <v>43806</v>
      </c>
      <c r="N108" s="10" t="s">
        <v>28</v>
      </c>
      <c r="O108" s="10"/>
      <c r="P108" s="10" t="s">
        <v>27</v>
      </c>
      <c r="Q108" s="10"/>
      <c r="R108" s="13" t="n">
        <f aca="false">M108-L108-7</f>
        <v>117</v>
      </c>
      <c r="S108" s="13" t="n">
        <f aca="false">R108/7</f>
        <v>16.7142857142857</v>
      </c>
      <c r="T108" s="13" t="n">
        <f aca="false">12*S108</f>
        <v>200.571428571429</v>
      </c>
    </row>
    <row r="109" customFormat="false" ht="17.15" hidden="false" customHeight="true" outlineLevel="0" collapsed="false">
      <c r="A109" s="9" t="n">
        <v>2019</v>
      </c>
      <c r="B109" s="9" t="n">
        <v>2</v>
      </c>
      <c r="C109" s="30" t="s">
        <v>36</v>
      </c>
      <c r="D109" s="30" t="s">
        <v>142</v>
      </c>
      <c r="E109" s="37" t="s">
        <v>228</v>
      </c>
      <c r="F109" s="34" t="s">
        <v>281</v>
      </c>
      <c r="G109" s="34" t="s">
        <v>142</v>
      </c>
      <c r="H109" s="34" t="s">
        <v>282</v>
      </c>
      <c r="I109" s="31" t="s">
        <v>35</v>
      </c>
      <c r="J109" s="31" t="s">
        <v>26</v>
      </c>
      <c r="K109" s="31" t="s">
        <v>309</v>
      </c>
      <c r="L109" s="32" t="n">
        <v>43682</v>
      </c>
      <c r="M109" s="12" t="n">
        <v>43806</v>
      </c>
      <c r="N109" s="10" t="s">
        <v>28</v>
      </c>
      <c r="O109" s="10"/>
      <c r="P109" s="10" t="s">
        <v>27</v>
      </c>
      <c r="Q109" s="10"/>
      <c r="R109" s="35" t="n">
        <f aca="false">M109-L109-7</f>
        <v>117</v>
      </c>
      <c r="S109" s="13" t="n">
        <f aca="false">R109/7</f>
        <v>16.7142857142857</v>
      </c>
      <c r="T109" s="13" t="n">
        <f aca="false">12*S109</f>
        <v>200.571428571429</v>
      </c>
    </row>
    <row r="110" s="15" customFormat="true" ht="15" hidden="false" customHeight="false" outlineLevel="0" collapsed="false">
      <c r="A110" s="9" t="n">
        <v>2019</v>
      </c>
      <c r="B110" s="9" t="n">
        <v>2</v>
      </c>
      <c r="C110" s="30" t="s">
        <v>53</v>
      </c>
      <c r="D110" s="30" t="s">
        <v>54</v>
      </c>
      <c r="E110" s="30" t="s">
        <v>435</v>
      </c>
      <c r="F110" s="30" t="s">
        <v>163</v>
      </c>
      <c r="G110" s="30" t="s">
        <v>125</v>
      </c>
      <c r="H110" s="30" t="s">
        <v>164</v>
      </c>
      <c r="I110" s="31" t="s">
        <v>35</v>
      </c>
      <c r="J110" s="31" t="s">
        <v>26</v>
      </c>
      <c r="K110" s="31" t="s">
        <v>309</v>
      </c>
      <c r="L110" s="32" t="n">
        <v>43682</v>
      </c>
      <c r="M110" s="12" t="n">
        <v>43806</v>
      </c>
      <c r="N110" s="10" t="s">
        <v>28</v>
      </c>
      <c r="O110" s="10"/>
      <c r="P110" s="10" t="s">
        <v>27</v>
      </c>
      <c r="Q110" s="10"/>
      <c r="R110" s="13" t="n">
        <f aca="false">M110-L110-7</f>
        <v>117</v>
      </c>
      <c r="S110" s="13" t="n">
        <f aca="false">R110/7</f>
        <v>16.7142857142857</v>
      </c>
      <c r="T110" s="13" t="n">
        <f aca="false">12*S110</f>
        <v>200.571428571429</v>
      </c>
      <c r="AMF110" s="0"/>
      <c r="AMG110" s="0"/>
      <c r="AMH110" s="0"/>
      <c r="AMI110" s="0"/>
      <c r="AMJ110" s="0"/>
    </row>
    <row r="111" s="15" customFormat="true" ht="15" hidden="false" customHeight="false" outlineLevel="0" collapsed="false">
      <c r="A111" s="9" t="n">
        <v>2019</v>
      </c>
      <c r="B111" s="9" t="n">
        <v>2</v>
      </c>
      <c r="C111" s="30" t="s">
        <v>20</v>
      </c>
      <c r="D111" s="30" t="s">
        <v>158</v>
      </c>
      <c r="E111" s="30" t="s">
        <v>277</v>
      </c>
      <c r="F111" s="30" t="s">
        <v>278</v>
      </c>
      <c r="G111" s="30" t="s">
        <v>158</v>
      </c>
      <c r="H111" s="30" t="s">
        <v>279</v>
      </c>
      <c r="I111" s="31" t="s">
        <v>35</v>
      </c>
      <c r="J111" s="31" t="s">
        <v>26</v>
      </c>
      <c r="K111" s="31" t="s">
        <v>309</v>
      </c>
      <c r="L111" s="32" t="n">
        <v>43712</v>
      </c>
      <c r="M111" s="12" t="n">
        <v>43712</v>
      </c>
      <c r="N111" s="10" t="s">
        <v>28</v>
      </c>
      <c r="O111" s="10"/>
      <c r="P111" s="10"/>
      <c r="Q111" s="10" t="s">
        <v>328</v>
      </c>
      <c r="R111" s="13"/>
      <c r="S111" s="13"/>
      <c r="T111" s="13"/>
      <c r="AMF111" s="0"/>
      <c r="AMG111" s="0"/>
      <c r="AMH111" s="0"/>
      <c r="AMI111" s="0"/>
      <c r="AMJ111" s="0"/>
    </row>
    <row r="112" customFormat="false" ht="17.15" hidden="false" customHeight="true" outlineLevel="0" collapsed="false">
      <c r="A112" s="9" t="n">
        <v>2019</v>
      </c>
      <c r="B112" s="9" t="n">
        <v>2</v>
      </c>
      <c r="C112" s="30" t="s">
        <v>36</v>
      </c>
      <c r="D112" s="30" t="s">
        <v>142</v>
      </c>
      <c r="E112" s="37" t="s">
        <v>280</v>
      </c>
      <c r="F112" s="34" t="s">
        <v>281</v>
      </c>
      <c r="G112" s="34" t="s">
        <v>142</v>
      </c>
      <c r="H112" s="34" t="s">
        <v>282</v>
      </c>
      <c r="I112" s="31" t="s">
        <v>35</v>
      </c>
      <c r="J112" s="31" t="s">
        <v>26</v>
      </c>
      <c r="K112" s="31" t="s">
        <v>309</v>
      </c>
      <c r="L112" s="32" t="n">
        <v>43726</v>
      </c>
      <c r="M112" s="12" t="n">
        <v>43726</v>
      </c>
      <c r="N112" s="10" t="s">
        <v>28</v>
      </c>
      <c r="O112" s="10"/>
      <c r="P112" s="10"/>
      <c r="Q112" s="10" t="s">
        <v>328</v>
      </c>
      <c r="R112" s="35"/>
      <c r="S112" s="13"/>
      <c r="T112" s="13"/>
    </row>
    <row r="113" customFormat="false" ht="15" hidden="false" customHeight="false" outlineLevel="0" collapsed="false">
      <c r="A113" s="9" t="n">
        <v>2019</v>
      </c>
      <c r="B113" s="9" t="n">
        <v>2</v>
      </c>
      <c r="C113" s="30" t="s">
        <v>20</v>
      </c>
      <c r="D113" s="30" t="s">
        <v>21</v>
      </c>
      <c r="E113" s="30" t="s">
        <v>22</v>
      </c>
      <c r="F113" s="30" t="s">
        <v>23</v>
      </c>
      <c r="G113" s="30" t="s">
        <v>21</v>
      </c>
      <c r="H113" s="30" t="s">
        <v>24</v>
      </c>
      <c r="I113" s="31" t="s">
        <v>35</v>
      </c>
      <c r="J113" s="31" t="s">
        <v>26</v>
      </c>
      <c r="K113" s="31" t="s">
        <v>309</v>
      </c>
      <c r="L113" s="32" t="n">
        <v>43682</v>
      </c>
      <c r="M113" s="12" t="n">
        <v>43738</v>
      </c>
      <c r="N113" s="9"/>
      <c r="O113" s="12" t="n">
        <v>43738</v>
      </c>
      <c r="P113" s="10" t="s">
        <v>311</v>
      </c>
      <c r="Q113" s="10" t="s">
        <v>312</v>
      </c>
      <c r="R113" s="13" t="n">
        <f aca="false">M113-L113-7</f>
        <v>49</v>
      </c>
      <c r="S113" s="13" t="n">
        <f aca="false">R113/7</f>
        <v>7</v>
      </c>
      <c r="T113" s="13" t="n">
        <f aca="false">12*S113</f>
        <v>84</v>
      </c>
    </row>
    <row r="114" customFormat="false" ht="15" hidden="false" customHeight="false" outlineLevel="0" collapsed="false">
      <c r="A114" s="9" t="n">
        <v>2019</v>
      </c>
      <c r="B114" s="9" t="n">
        <v>2</v>
      </c>
      <c r="C114" s="30" t="s">
        <v>20</v>
      </c>
      <c r="D114" s="30" t="s">
        <v>21</v>
      </c>
      <c r="E114" s="30" t="s">
        <v>436</v>
      </c>
      <c r="F114" s="30" t="s">
        <v>23</v>
      </c>
      <c r="G114" s="30" t="s">
        <v>21</v>
      </c>
      <c r="H114" s="30" t="s">
        <v>24</v>
      </c>
      <c r="I114" s="31" t="s">
        <v>35</v>
      </c>
      <c r="J114" s="31" t="s">
        <v>26</v>
      </c>
      <c r="K114" s="31" t="s">
        <v>309</v>
      </c>
      <c r="L114" s="32" t="n">
        <v>43682</v>
      </c>
      <c r="M114" s="12" t="n">
        <v>43806</v>
      </c>
      <c r="N114" s="10" t="s">
        <v>28</v>
      </c>
      <c r="O114" s="25"/>
      <c r="P114" s="10" t="s">
        <v>27</v>
      </c>
      <c r="Q114" s="10"/>
      <c r="R114" s="13" t="n">
        <f aca="false">M114-L114-7</f>
        <v>117</v>
      </c>
      <c r="S114" s="13" t="n">
        <f aca="false">R114/7</f>
        <v>16.7142857142857</v>
      </c>
      <c r="T114" s="13" t="n">
        <f aca="false">12*S114</f>
        <v>200.571428571429</v>
      </c>
    </row>
    <row r="115" customFormat="false" ht="15" hidden="false" customHeight="false" outlineLevel="0" collapsed="false">
      <c r="A115" s="9" t="n">
        <v>2019</v>
      </c>
      <c r="B115" s="9" t="n">
        <v>2</v>
      </c>
      <c r="C115" s="30" t="s">
        <v>20</v>
      </c>
      <c r="D115" s="30" t="s">
        <v>21</v>
      </c>
      <c r="E115" s="30" t="s">
        <v>437</v>
      </c>
      <c r="F115" s="30" t="s">
        <v>23</v>
      </c>
      <c r="G115" s="30" t="s">
        <v>21</v>
      </c>
      <c r="H115" s="30" t="s">
        <v>24</v>
      </c>
      <c r="I115" s="31" t="s">
        <v>35</v>
      </c>
      <c r="J115" s="31" t="s">
        <v>26</v>
      </c>
      <c r="K115" s="31" t="s">
        <v>309</v>
      </c>
      <c r="L115" s="32" t="n">
        <v>43682</v>
      </c>
      <c r="M115" s="12" t="n">
        <v>43806</v>
      </c>
      <c r="N115" s="10" t="s">
        <v>28</v>
      </c>
      <c r="O115" s="25"/>
      <c r="P115" s="10" t="s">
        <v>27</v>
      </c>
      <c r="Q115" s="10"/>
      <c r="R115" s="13" t="n">
        <f aca="false">M115-L115-7</f>
        <v>117</v>
      </c>
      <c r="S115" s="13" t="n">
        <f aca="false">R115/7</f>
        <v>16.7142857142857</v>
      </c>
      <c r="T115" s="13" t="n">
        <f aca="false">12*S115</f>
        <v>200.571428571429</v>
      </c>
    </row>
    <row r="116" customFormat="false" ht="15" hidden="false" customHeight="false" outlineLevel="0" collapsed="false">
      <c r="A116" s="9" t="n">
        <v>2019</v>
      </c>
      <c r="B116" s="9" t="n">
        <v>2</v>
      </c>
      <c r="C116" s="30" t="s">
        <v>20</v>
      </c>
      <c r="D116" s="30" t="s">
        <v>21</v>
      </c>
      <c r="E116" s="30" t="s">
        <v>438</v>
      </c>
      <c r="F116" s="30" t="s">
        <v>23</v>
      </c>
      <c r="G116" s="30" t="s">
        <v>21</v>
      </c>
      <c r="H116" s="30" t="s">
        <v>24</v>
      </c>
      <c r="I116" s="31" t="s">
        <v>35</v>
      </c>
      <c r="J116" s="31" t="s">
        <v>26</v>
      </c>
      <c r="K116" s="31" t="s">
        <v>309</v>
      </c>
      <c r="L116" s="32" t="n">
        <v>43682</v>
      </c>
      <c r="M116" s="12" t="n">
        <v>43806</v>
      </c>
      <c r="N116" s="10" t="s">
        <v>28</v>
      </c>
      <c r="O116" s="25"/>
      <c r="P116" s="10" t="s">
        <v>27</v>
      </c>
      <c r="Q116" s="10"/>
      <c r="R116" s="13" t="n">
        <f aca="false">M116-L116-7</f>
        <v>117</v>
      </c>
      <c r="S116" s="13" t="n">
        <f aca="false">R116/7</f>
        <v>16.7142857142857</v>
      </c>
      <c r="T116" s="13" t="n">
        <f aca="false">12*S116</f>
        <v>200.571428571429</v>
      </c>
    </row>
    <row r="117" customFormat="false" ht="15" hidden="false" customHeight="false" outlineLevel="0" collapsed="false">
      <c r="A117" s="9" t="n">
        <v>2019</v>
      </c>
      <c r="B117" s="9" t="n">
        <v>2</v>
      </c>
      <c r="C117" s="30" t="s">
        <v>20</v>
      </c>
      <c r="D117" s="30" t="s">
        <v>21</v>
      </c>
      <c r="E117" s="30" t="s">
        <v>439</v>
      </c>
      <c r="F117" s="30" t="s">
        <v>23</v>
      </c>
      <c r="G117" s="30" t="s">
        <v>21</v>
      </c>
      <c r="H117" s="30" t="s">
        <v>24</v>
      </c>
      <c r="I117" s="31" t="s">
        <v>35</v>
      </c>
      <c r="J117" s="31" t="s">
        <v>26</v>
      </c>
      <c r="K117" s="31" t="s">
        <v>309</v>
      </c>
      <c r="L117" s="32" t="n">
        <v>43682</v>
      </c>
      <c r="M117" s="12" t="n">
        <v>43806</v>
      </c>
      <c r="N117" s="10" t="s">
        <v>28</v>
      </c>
      <c r="O117" s="25"/>
      <c r="P117" s="10" t="s">
        <v>27</v>
      </c>
      <c r="Q117" s="10"/>
      <c r="R117" s="13" t="n">
        <f aca="false">M117-L117-7</f>
        <v>117</v>
      </c>
      <c r="S117" s="13" t="n">
        <f aca="false">R117/7</f>
        <v>16.7142857142857</v>
      </c>
      <c r="T117" s="13" t="n">
        <f aca="false">12*S117</f>
        <v>200.571428571429</v>
      </c>
    </row>
    <row r="118" customFormat="false" ht="15" hidden="false" customHeight="false" outlineLevel="0" collapsed="false">
      <c r="A118" s="9" t="n">
        <v>2019</v>
      </c>
      <c r="B118" s="9" t="n">
        <v>2</v>
      </c>
      <c r="C118" s="30" t="s">
        <v>20</v>
      </c>
      <c r="D118" s="30" t="s">
        <v>21</v>
      </c>
      <c r="E118" s="30" t="s">
        <v>440</v>
      </c>
      <c r="F118" s="30" t="s">
        <v>23</v>
      </c>
      <c r="G118" s="30" t="s">
        <v>21</v>
      </c>
      <c r="H118" s="30" t="s">
        <v>24</v>
      </c>
      <c r="I118" s="31" t="s">
        <v>35</v>
      </c>
      <c r="J118" s="31" t="s">
        <v>26</v>
      </c>
      <c r="K118" s="31" t="s">
        <v>309</v>
      </c>
      <c r="L118" s="32" t="n">
        <v>43682</v>
      </c>
      <c r="M118" s="12" t="n">
        <v>43806</v>
      </c>
      <c r="N118" s="10" t="s">
        <v>28</v>
      </c>
      <c r="O118" s="25"/>
      <c r="P118" s="10" t="s">
        <v>27</v>
      </c>
      <c r="Q118" s="10"/>
      <c r="R118" s="13" t="n">
        <f aca="false">M118-L118-7</f>
        <v>117</v>
      </c>
      <c r="S118" s="13" t="n">
        <f aca="false">R118/7</f>
        <v>16.7142857142857</v>
      </c>
      <c r="T118" s="13" t="n">
        <f aca="false">12*S118</f>
        <v>200.571428571429</v>
      </c>
    </row>
    <row r="119" customFormat="false" ht="15" hidden="false" customHeight="false" outlineLevel="0" collapsed="false">
      <c r="A119" s="9" t="n">
        <v>2019</v>
      </c>
      <c r="B119" s="9" t="n">
        <v>2</v>
      </c>
      <c r="C119" s="30" t="s">
        <v>20</v>
      </c>
      <c r="D119" s="30" t="s">
        <v>21</v>
      </c>
      <c r="E119" s="30" t="s">
        <v>441</v>
      </c>
      <c r="F119" s="30" t="s">
        <v>23</v>
      </c>
      <c r="G119" s="30" t="s">
        <v>21</v>
      </c>
      <c r="H119" s="30" t="s">
        <v>24</v>
      </c>
      <c r="I119" s="31" t="s">
        <v>35</v>
      </c>
      <c r="J119" s="31" t="s">
        <v>26</v>
      </c>
      <c r="K119" s="31" t="s">
        <v>309</v>
      </c>
      <c r="L119" s="32" t="n">
        <v>43682</v>
      </c>
      <c r="M119" s="12" t="n">
        <v>43806</v>
      </c>
      <c r="N119" s="10" t="s">
        <v>28</v>
      </c>
      <c r="O119" s="25"/>
      <c r="P119" s="10" t="s">
        <v>27</v>
      </c>
      <c r="Q119" s="10"/>
      <c r="R119" s="13" t="n">
        <f aca="false">M119-L119-7</f>
        <v>117</v>
      </c>
      <c r="S119" s="13" t="n">
        <f aca="false">R119/7</f>
        <v>16.7142857142857</v>
      </c>
      <c r="T119" s="13" t="n">
        <f aca="false">12*S119</f>
        <v>200.571428571429</v>
      </c>
    </row>
    <row r="120" customFormat="false" ht="15" hidden="false" customHeight="false" outlineLevel="0" collapsed="false">
      <c r="A120" s="9" t="n">
        <v>2019</v>
      </c>
      <c r="B120" s="9" t="n">
        <v>2</v>
      </c>
      <c r="C120" s="30" t="s">
        <v>20</v>
      </c>
      <c r="D120" s="30" t="s">
        <v>21</v>
      </c>
      <c r="E120" s="30" t="s">
        <v>442</v>
      </c>
      <c r="F120" s="30" t="s">
        <v>23</v>
      </c>
      <c r="G120" s="30" t="s">
        <v>21</v>
      </c>
      <c r="H120" s="30" t="s">
        <v>24</v>
      </c>
      <c r="I120" s="31" t="s">
        <v>35</v>
      </c>
      <c r="J120" s="31" t="s">
        <v>26</v>
      </c>
      <c r="K120" s="31" t="s">
        <v>309</v>
      </c>
      <c r="L120" s="32" t="n">
        <v>43682</v>
      </c>
      <c r="M120" s="12" t="n">
        <v>43806</v>
      </c>
      <c r="N120" s="10" t="s">
        <v>28</v>
      </c>
      <c r="O120" s="25"/>
      <c r="P120" s="10" t="s">
        <v>27</v>
      </c>
      <c r="Q120" s="10"/>
      <c r="R120" s="13" t="n">
        <f aca="false">M120-L120-7</f>
        <v>117</v>
      </c>
      <c r="S120" s="13" t="n">
        <f aca="false">R120/7</f>
        <v>16.7142857142857</v>
      </c>
      <c r="T120" s="13" t="n">
        <f aca="false">12*S120</f>
        <v>200.571428571429</v>
      </c>
    </row>
    <row r="121" customFormat="false" ht="15" hidden="false" customHeight="false" outlineLevel="0" collapsed="false">
      <c r="A121" s="9" t="n">
        <v>2019</v>
      </c>
      <c r="B121" s="9" t="n">
        <v>2</v>
      </c>
      <c r="C121" s="30" t="s">
        <v>20</v>
      </c>
      <c r="D121" s="30" t="s">
        <v>21</v>
      </c>
      <c r="E121" s="30" t="s">
        <v>443</v>
      </c>
      <c r="F121" s="30" t="s">
        <v>444</v>
      </c>
      <c r="G121" s="30" t="s">
        <v>21</v>
      </c>
      <c r="H121" s="30" t="s">
        <v>75</v>
      </c>
      <c r="I121" s="31" t="s">
        <v>35</v>
      </c>
      <c r="J121" s="31" t="s">
        <v>26</v>
      </c>
      <c r="K121" s="31" t="s">
        <v>309</v>
      </c>
      <c r="L121" s="32" t="n">
        <v>43682</v>
      </c>
      <c r="M121" s="12" t="n">
        <v>43806</v>
      </c>
      <c r="N121" s="10" t="s">
        <v>28</v>
      </c>
      <c r="O121" s="25"/>
      <c r="P121" s="10"/>
      <c r="Q121" s="10"/>
      <c r="R121" s="13" t="n">
        <f aca="false">M121-L121-7</f>
        <v>117</v>
      </c>
      <c r="S121" s="13" t="n">
        <f aca="false">R121/7</f>
        <v>16.7142857142857</v>
      </c>
      <c r="T121" s="13" t="n">
        <f aca="false">12*S121</f>
        <v>200.571428571429</v>
      </c>
    </row>
    <row r="122" customFormat="false" ht="15" hidden="false" customHeight="false" outlineLevel="0" collapsed="false">
      <c r="A122" s="9" t="n">
        <v>2019</v>
      </c>
      <c r="B122" s="9" t="n">
        <v>2</v>
      </c>
      <c r="C122" s="30" t="s">
        <v>20</v>
      </c>
      <c r="D122" s="30" t="s">
        <v>21</v>
      </c>
      <c r="E122" s="30" t="s">
        <v>445</v>
      </c>
      <c r="F122" s="30" t="s">
        <v>444</v>
      </c>
      <c r="G122" s="30" t="s">
        <v>21</v>
      </c>
      <c r="H122" s="30" t="s">
        <v>75</v>
      </c>
      <c r="I122" s="31" t="s">
        <v>35</v>
      </c>
      <c r="J122" s="31" t="s">
        <v>26</v>
      </c>
      <c r="K122" s="31" t="s">
        <v>309</v>
      </c>
      <c r="L122" s="32" t="n">
        <v>43682</v>
      </c>
      <c r="M122" s="12" t="n">
        <v>43806</v>
      </c>
      <c r="N122" s="10" t="s">
        <v>28</v>
      </c>
      <c r="O122" s="25"/>
      <c r="P122" s="10"/>
      <c r="Q122" s="10"/>
      <c r="R122" s="13" t="n">
        <f aca="false">M122-L122-7</f>
        <v>117</v>
      </c>
      <c r="S122" s="13" t="n">
        <f aca="false">R122/7</f>
        <v>16.7142857142857</v>
      </c>
      <c r="T122" s="13" t="n">
        <f aca="false">12*S122</f>
        <v>200.571428571429</v>
      </c>
    </row>
    <row r="123" customFormat="false" ht="15" hidden="false" customHeight="false" outlineLevel="0" collapsed="false">
      <c r="A123" s="9" t="n">
        <v>2019</v>
      </c>
      <c r="B123" s="9" t="n">
        <v>2</v>
      </c>
      <c r="C123" s="30" t="s">
        <v>20</v>
      </c>
      <c r="D123" s="30" t="s">
        <v>21</v>
      </c>
      <c r="E123" s="30" t="s">
        <v>446</v>
      </c>
      <c r="F123" s="30" t="s">
        <v>444</v>
      </c>
      <c r="G123" s="30" t="s">
        <v>21</v>
      </c>
      <c r="H123" s="30" t="s">
        <v>75</v>
      </c>
      <c r="I123" s="31" t="s">
        <v>35</v>
      </c>
      <c r="J123" s="31" t="s">
        <v>26</v>
      </c>
      <c r="K123" s="31" t="s">
        <v>309</v>
      </c>
      <c r="L123" s="32" t="n">
        <v>43682</v>
      </c>
      <c r="M123" s="12" t="n">
        <v>43806</v>
      </c>
      <c r="N123" s="10" t="s">
        <v>28</v>
      </c>
      <c r="O123" s="25"/>
      <c r="P123" s="10"/>
      <c r="Q123" s="10"/>
      <c r="R123" s="13" t="n">
        <f aca="false">M123-L123-7</f>
        <v>117</v>
      </c>
      <c r="S123" s="13" t="n">
        <f aca="false">R123/7</f>
        <v>16.7142857142857</v>
      </c>
      <c r="T123" s="13" t="n">
        <f aca="false">12*S123</f>
        <v>200.571428571429</v>
      </c>
    </row>
    <row r="124" customFormat="false" ht="17.15" hidden="false" customHeight="true" outlineLevel="0" collapsed="false">
      <c r="A124" s="9" t="n">
        <v>2019</v>
      </c>
      <c r="B124" s="9" t="n">
        <v>2</v>
      </c>
      <c r="C124" s="30" t="s">
        <v>20</v>
      </c>
      <c r="D124" s="30" t="s">
        <v>158</v>
      </c>
      <c r="E124" s="30" t="s">
        <v>447</v>
      </c>
      <c r="F124" s="30" t="s">
        <v>266</v>
      </c>
      <c r="G124" s="30" t="s">
        <v>158</v>
      </c>
      <c r="H124" s="30" t="s">
        <v>267</v>
      </c>
      <c r="I124" s="31" t="s">
        <v>35</v>
      </c>
      <c r="J124" s="31" t="s">
        <v>26</v>
      </c>
      <c r="K124" s="31" t="s">
        <v>309</v>
      </c>
      <c r="L124" s="32" t="n">
        <v>43682</v>
      </c>
      <c r="M124" s="12" t="n">
        <v>43806</v>
      </c>
      <c r="N124" s="10" t="s">
        <v>28</v>
      </c>
      <c r="O124" s="10"/>
      <c r="P124" s="10" t="s">
        <v>27</v>
      </c>
      <c r="Q124" s="10"/>
      <c r="R124" s="13" t="n">
        <f aca="false">M124-L124-7</f>
        <v>117</v>
      </c>
      <c r="S124" s="13" t="n">
        <f aca="false">R124/7</f>
        <v>16.7142857142857</v>
      </c>
      <c r="T124" s="13" t="n">
        <f aca="false">12*S124</f>
        <v>200.571428571429</v>
      </c>
    </row>
    <row r="125" customFormat="false" ht="15" hidden="false" customHeight="false" outlineLevel="0" collapsed="false">
      <c r="A125" s="29" t="n">
        <v>2019</v>
      </c>
      <c r="B125" s="29" t="n">
        <v>2</v>
      </c>
      <c r="C125" s="30" t="s">
        <v>40</v>
      </c>
      <c r="D125" s="56" t="s">
        <v>63</v>
      </c>
      <c r="E125" s="30" t="s">
        <v>448</v>
      </c>
      <c r="F125" s="30" t="s">
        <v>341</v>
      </c>
      <c r="G125" s="28" t="s">
        <v>63</v>
      </c>
      <c r="H125" s="28" t="s">
        <v>449</v>
      </c>
      <c r="I125" s="14" t="s">
        <v>35</v>
      </c>
      <c r="J125" s="31" t="s">
        <v>26</v>
      </c>
      <c r="K125" s="31" t="s">
        <v>309</v>
      </c>
      <c r="L125" s="32" t="n">
        <v>43682</v>
      </c>
      <c r="M125" s="12" t="n">
        <v>43806</v>
      </c>
      <c r="N125" s="10" t="s">
        <v>28</v>
      </c>
      <c r="O125" s="10"/>
      <c r="P125" s="10" t="s">
        <v>27</v>
      </c>
      <c r="Q125" s="10"/>
      <c r="R125" s="13" t="n">
        <f aca="false">M125-L125-7</f>
        <v>117</v>
      </c>
      <c r="S125" s="13" t="n">
        <f aca="false">R125/7</f>
        <v>16.7142857142857</v>
      </c>
      <c r="T125" s="13" t="n">
        <f aca="false">12*S125</f>
        <v>200.571428571429</v>
      </c>
    </row>
    <row r="126" customFormat="false" ht="15" hidden="false" customHeight="false" outlineLevel="0" collapsed="false">
      <c r="A126" s="14" t="n">
        <v>2019</v>
      </c>
      <c r="B126" s="14" t="n">
        <v>2</v>
      </c>
      <c r="C126" s="38" t="s">
        <v>81</v>
      </c>
      <c r="D126" s="0" t="s">
        <v>82</v>
      </c>
      <c r="E126" s="30" t="s">
        <v>450</v>
      </c>
      <c r="F126" s="28" t="s">
        <v>84</v>
      </c>
      <c r="G126" s="28" t="s">
        <v>82</v>
      </c>
      <c r="H126" s="28" t="s">
        <v>451</v>
      </c>
      <c r="I126" s="14" t="s">
        <v>35</v>
      </c>
      <c r="J126" s="31" t="s">
        <v>26</v>
      </c>
      <c r="K126" s="31" t="s">
        <v>309</v>
      </c>
      <c r="L126" s="32" t="n">
        <v>43682</v>
      </c>
      <c r="M126" s="12" t="n">
        <v>43806</v>
      </c>
      <c r="N126" s="10" t="s">
        <v>28</v>
      </c>
      <c r="O126" s="10"/>
      <c r="P126" s="26" t="s">
        <v>27</v>
      </c>
      <c r="Q126" s="10"/>
      <c r="R126" s="13" t="n">
        <f aca="false">M126-L126-7</f>
        <v>117</v>
      </c>
      <c r="S126" s="13" t="n">
        <f aca="false">R126/7</f>
        <v>16.7142857142857</v>
      </c>
      <c r="T126" s="13" t="n">
        <f aca="false">12*S126</f>
        <v>200.571428571429</v>
      </c>
    </row>
  </sheetData>
  <autoFilter ref="C1:Q125"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9589</TotalTime>
  <Application>LibreOffice/7.0.4.2$Windows_X86_64 LibreOffice_project/dcf040e67528d9187c66b2379df5ea4407429775</Application>
  <AppVersion>15.0000</AppVersion>
  <DocSecurity>0</DocSecurity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2018-08-27T17:02:05Z</dcterms:created>
  <dc:creator>Aline Anjos da Rosa</dc:creator>
  <dc:description/>
  <dc:language>pt-BR</dc:language>
  <cp:lastModifiedBy/>
  <dcterms:modified xsi:type="dcterms:W3CDTF">2021-03-12T07:33:09Z</dcterms:modified>
  <cp:revision>831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